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ocuments\Excel\"/>
    </mc:Choice>
  </mc:AlternateContent>
  <bookViews>
    <workbookView xWindow="0" yWindow="0" windowWidth="2049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17" i="1"/>
  <c r="J18" i="1"/>
  <c r="J19" i="1"/>
  <c r="J20" i="1"/>
  <c r="J21" i="1"/>
  <c r="J17" i="1"/>
  <c r="I10" i="1"/>
  <c r="I11" i="1"/>
  <c r="I12" i="1"/>
  <c r="I13" i="1"/>
  <c r="I9" i="1"/>
  <c r="H10" i="1"/>
  <c r="H11" i="1"/>
  <c r="H12" i="1"/>
  <c r="H13" i="1"/>
  <c r="H9" i="1"/>
  <c r="G18" i="1"/>
  <c r="G19" i="1"/>
  <c r="G20" i="1"/>
  <c r="G21" i="1"/>
  <c r="G17" i="1"/>
  <c r="F9" i="1"/>
  <c r="F10" i="1"/>
  <c r="F11" i="1"/>
  <c r="F12" i="1"/>
  <c r="F13" i="1"/>
  <c r="E12" i="1"/>
  <c r="E13" i="1"/>
  <c r="E14" i="1"/>
  <c r="E15" i="1"/>
  <c r="E16" i="1"/>
  <c r="E17" i="1"/>
  <c r="E18" i="1"/>
  <c r="E19" i="1"/>
  <c r="E1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D3" i="1"/>
  <c r="C3" i="1"/>
</calcChain>
</file>

<file path=xl/sharedStrings.xml><?xml version="1.0" encoding="utf-8"?>
<sst xmlns="http://schemas.openxmlformats.org/spreadsheetml/2006/main" count="10" uniqueCount="10">
  <si>
    <t>x</t>
  </si>
  <si>
    <t>y1</t>
  </si>
  <si>
    <t>y2</t>
  </si>
  <si>
    <t>y3</t>
  </si>
  <si>
    <t>y4</t>
  </si>
  <si>
    <t>y5</t>
  </si>
  <si>
    <t>y6</t>
  </si>
  <si>
    <t>y7</t>
  </si>
  <si>
    <t>y8</t>
  </si>
  <si>
    <t>y9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</si>
</sst>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00CCFF"/>
      <color rgb="FF00FFFF"/>
      <color rgb="FF9900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5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Маска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y1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Лист1!$B$3:$B$27</c:f>
              <c:numCache>
                <c:formatCode>General</c:formatCode>
                <c:ptCount val="25"/>
                <c:pt idx="0">
                  <c:v>-6</c:v>
                </c:pt>
                <c:pt idx="1">
                  <c:v>-5.5</c:v>
                </c:pt>
                <c:pt idx="2">
                  <c:v>-5</c:v>
                </c:pt>
                <c:pt idx="3">
                  <c:v>-4.5</c:v>
                </c:pt>
                <c:pt idx="4">
                  <c:v>-4</c:v>
                </c:pt>
                <c:pt idx="5">
                  <c:v>-3.5</c:v>
                </c:pt>
                <c:pt idx="6">
                  <c:v>-3</c:v>
                </c:pt>
                <c:pt idx="7">
                  <c:v>-2.5</c:v>
                </c:pt>
                <c:pt idx="8">
                  <c:v>-2</c:v>
                </c:pt>
                <c:pt idx="9">
                  <c:v>-1.5</c:v>
                </c:pt>
                <c:pt idx="10">
                  <c:v>-1</c:v>
                </c:pt>
                <c:pt idx="11">
                  <c:v>-0.5</c:v>
                </c:pt>
                <c:pt idx="12">
                  <c:v>0</c:v>
                </c:pt>
                <c:pt idx="13">
                  <c:v>0.5</c:v>
                </c:pt>
                <c:pt idx="14">
                  <c:v>1</c:v>
                </c:pt>
                <c:pt idx="15">
                  <c:v>1.5</c:v>
                </c:pt>
                <c:pt idx="16">
                  <c:v>2</c:v>
                </c:pt>
                <c:pt idx="17">
                  <c:v>2.5</c:v>
                </c:pt>
                <c:pt idx="18">
                  <c:v>3</c:v>
                </c:pt>
                <c:pt idx="19">
                  <c:v>3.5</c:v>
                </c:pt>
                <c:pt idx="20">
                  <c:v>4</c:v>
                </c:pt>
                <c:pt idx="21">
                  <c:v>4.5</c:v>
                </c:pt>
                <c:pt idx="22">
                  <c:v>5</c:v>
                </c:pt>
                <c:pt idx="23">
                  <c:v>5.5</c:v>
                </c:pt>
                <c:pt idx="24">
                  <c:v>6</c:v>
                </c:pt>
              </c:numCache>
            </c:numRef>
          </c:xVal>
          <c:yVal>
            <c:numRef>
              <c:f>Лист1!$C$3:$C$27</c:f>
              <c:numCache>
                <c:formatCode>General</c:formatCode>
                <c:ptCount val="25"/>
                <c:pt idx="0">
                  <c:v>9</c:v>
                </c:pt>
                <c:pt idx="1">
                  <c:v>7.5625</c:v>
                </c:pt>
                <c:pt idx="2">
                  <c:v>6.25</c:v>
                </c:pt>
                <c:pt idx="3">
                  <c:v>5.0625</c:v>
                </c:pt>
                <c:pt idx="4">
                  <c:v>4</c:v>
                </c:pt>
                <c:pt idx="5">
                  <c:v>3.0625</c:v>
                </c:pt>
                <c:pt idx="6">
                  <c:v>2.25</c:v>
                </c:pt>
                <c:pt idx="7">
                  <c:v>1.5625</c:v>
                </c:pt>
                <c:pt idx="8">
                  <c:v>1</c:v>
                </c:pt>
                <c:pt idx="9">
                  <c:v>0.5625</c:v>
                </c:pt>
                <c:pt idx="10">
                  <c:v>0.25</c:v>
                </c:pt>
                <c:pt idx="11">
                  <c:v>6.25E-2</c:v>
                </c:pt>
                <c:pt idx="12">
                  <c:v>0</c:v>
                </c:pt>
                <c:pt idx="13">
                  <c:v>6.25E-2</c:v>
                </c:pt>
                <c:pt idx="14">
                  <c:v>0.25</c:v>
                </c:pt>
                <c:pt idx="15">
                  <c:v>0.5625</c:v>
                </c:pt>
                <c:pt idx="16">
                  <c:v>1</c:v>
                </c:pt>
                <c:pt idx="17">
                  <c:v>1.5625</c:v>
                </c:pt>
                <c:pt idx="18">
                  <c:v>2.25</c:v>
                </c:pt>
                <c:pt idx="19">
                  <c:v>3.0625</c:v>
                </c:pt>
                <c:pt idx="20">
                  <c:v>4</c:v>
                </c:pt>
                <c:pt idx="21">
                  <c:v>5.0625</c:v>
                </c:pt>
                <c:pt idx="22">
                  <c:v>6.25</c:v>
                </c:pt>
                <c:pt idx="23">
                  <c:v>7.5625</c:v>
                </c:pt>
                <c:pt idx="24">
                  <c:v>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Лист1!$D$2</c:f>
              <c:strCache>
                <c:ptCount val="1"/>
                <c:pt idx="0">
                  <c:v>y2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Лист1!$B$3:$B$27</c:f>
              <c:numCache>
                <c:formatCode>General</c:formatCode>
                <c:ptCount val="25"/>
                <c:pt idx="0">
                  <c:v>-6</c:v>
                </c:pt>
                <c:pt idx="1">
                  <c:v>-5.5</c:v>
                </c:pt>
                <c:pt idx="2">
                  <c:v>-5</c:v>
                </c:pt>
                <c:pt idx="3">
                  <c:v>-4.5</c:v>
                </c:pt>
                <c:pt idx="4">
                  <c:v>-4</c:v>
                </c:pt>
                <c:pt idx="5">
                  <c:v>-3.5</c:v>
                </c:pt>
                <c:pt idx="6">
                  <c:v>-3</c:v>
                </c:pt>
                <c:pt idx="7">
                  <c:v>-2.5</c:v>
                </c:pt>
                <c:pt idx="8">
                  <c:v>-2</c:v>
                </c:pt>
                <c:pt idx="9">
                  <c:v>-1.5</c:v>
                </c:pt>
                <c:pt idx="10">
                  <c:v>-1</c:v>
                </c:pt>
                <c:pt idx="11">
                  <c:v>-0.5</c:v>
                </c:pt>
                <c:pt idx="12">
                  <c:v>0</c:v>
                </c:pt>
                <c:pt idx="13">
                  <c:v>0.5</c:v>
                </c:pt>
                <c:pt idx="14">
                  <c:v>1</c:v>
                </c:pt>
                <c:pt idx="15">
                  <c:v>1.5</c:v>
                </c:pt>
                <c:pt idx="16">
                  <c:v>2</c:v>
                </c:pt>
                <c:pt idx="17">
                  <c:v>2.5</c:v>
                </c:pt>
                <c:pt idx="18">
                  <c:v>3</c:v>
                </c:pt>
                <c:pt idx="19">
                  <c:v>3.5</c:v>
                </c:pt>
                <c:pt idx="20">
                  <c:v>4</c:v>
                </c:pt>
                <c:pt idx="21">
                  <c:v>4.5</c:v>
                </c:pt>
                <c:pt idx="22">
                  <c:v>5</c:v>
                </c:pt>
                <c:pt idx="23">
                  <c:v>5.5</c:v>
                </c:pt>
                <c:pt idx="24">
                  <c:v>6</c:v>
                </c:pt>
              </c:numCache>
            </c:numRef>
          </c:xVal>
          <c:yVal>
            <c:numRef>
              <c:f>Лист1!$D$3:$D$27</c:f>
              <c:numCache>
                <c:formatCode>General</c:formatCode>
                <c:ptCount val="25"/>
                <c:pt idx="0">
                  <c:v>9.25</c:v>
                </c:pt>
                <c:pt idx="1">
                  <c:v>8.890625</c:v>
                </c:pt>
                <c:pt idx="2">
                  <c:v>8.5625</c:v>
                </c:pt>
                <c:pt idx="3">
                  <c:v>8.265625</c:v>
                </c:pt>
                <c:pt idx="4">
                  <c:v>8</c:v>
                </c:pt>
                <c:pt idx="5">
                  <c:v>7.765625</c:v>
                </c:pt>
                <c:pt idx="6">
                  <c:v>7.5625</c:v>
                </c:pt>
                <c:pt idx="7">
                  <c:v>7.390625</c:v>
                </c:pt>
                <c:pt idx="8">
                  <c:v>7.25</c:v>
                </c:pt>
                <c:pt idx="9">
                  <c:v>7.140625</c:v>
                </c:pt>
                <c:pt idx="10">
                  <c:v>7.0625</c:v>
                </c:pt>
                <c:pt idx="11">
                  <c:v>7.015625</c:v>
                </c:pt>
                <c:pt idx="12">
                  <c:v>7</c:v>
                </c:pt>
                <c:pt idx="13">
                  <c:v>7.015625</c:v>
                </c:pt>
                <c:pt idx="14">
                  <c:v>7.0625</c:v>
                </c:pt>
                <c:pt idx="15">
                  <c:v>7.140625</c:v>
                </c:pt>
                <c:pt idx="16">
                  <c:v>7.25</c:v>
                </c:pt>
                <c:pt idx="17">
                  <c:v>7.390625</c:v>
                </c:pt>
                <c:pt idx="18">
                  <c:v>7.5625</c:v>
                </c:pt>
                <c:pt idx="19">
                  <c:v>7.765625</c:v>
                </c:pt>
                <c:pt idx="20">
                  <c:v>8</c:v>
                </c:pt>
                <c:pt idx="21">
                  <c:v>8.265625</c:v>
                </c:pt>
                <c:pt idx="22">
                  <c:v>8.5625</c:v>
                </c:pt>
                <c:pt idx="23">
                  <c:v>8.890625</c:v>
                </c:pt>
                <c:pt idx="24">
                  <c:v>9.25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Лист1!$E$2</c:f>
              <c:strCache>
                <c:ptCount val="1"/>
                <c:pt idx="0">
                  <c:v>y3</c:v>
                </c:pt>
              </c:strCache>
            </c:strRef>
          </c:tx>
          <c:spPr>
            <a:ln w="19050" cap="rnd">
              <a:solidFill>
                <a:srgbClr val="00FF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FF00"/>
              </a:solidFill>
              <a:ln w="9525">
                <a:solidFill>
                  <a:srgbClr val="00FF00"/>
                </a:solidFill>
              </a:ln>
              <a:effectLst/>
            </c:spPr>
          </c:marker>
          <c:xVal>
            <c:numRef>
              <c:f>Лист1!$B$11:$B$19</c:f>
              <c:numCache>
                <c:formatCode>General</c:formatCode>
                <c:ptCount val="9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xVal>
          <c:yVal>
            <c:numRef>
              <c:f>Лист1!$E$11:$E$19</c:f>
              <c:numCache>
                <c:formatCode>General</c:formatCode>
                <c:ptCount val="9"/>
                <c:pt idx="0">
                  <c:v>2</c:v>
                </c:pt>
                <c:pt idx="1">
                  <c:v>1.5625</c:v>
                </c:pt>
                <c:pt idx="2">
                  <c:v>1.25</c:v>
                </c:pt>
                <c:pt idx="3">
                  <c:v>1.0625</c:v>
                </c:pt>
                <c:pt idx="4">
                  <c:v>1</c:v>
                </c:pt>
                <c:pt idx="5">
                  <c:v>1.0625</c:v>
                </c:pt>
                <c:pt idx="6">
                  <c:v>1.25</c:v>
                </c:pt>
                <c:pt idx="7">
                  <c:v>1.5625</c:v>
                </c:pt>
                <c:pt idx="8">
                  <c:v>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Лист1!$F$2</c:f>
              <c:strCache>
                <c:ptCount val="1"/>
                <c:pt idx="0">
                  <c:v>y4</c:v>
                </c:pt>
              </c:strCache>
            </c:strRef>
          </c:tx>
          <c:spPr>
            <a:ln w="19050" cap="rnd">
              <a:solidFill>
                <a:srgbClr val="9900CC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9900CC"/>
                </a:solidFill>
              </a:ln>
              <a:effectLst/>
            </c:spPr>
          </c:marker>
          <c:xVal>
            <c:numRef>
              <c:f>Лист1!$B$9:$B$17</c:f>
              <c:numCache>
                <c:formatCode>General</c:formatCode>
                <c:ptCount val="9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</c:numCache>
            </c:numRef>
          </c:xVal>
          <c:yVal>
            <c:numRef>
              <c:f>Лист1!$F$9:$F$17</c:f>
              <c:numCache>
                <c:formatCode>General</c:formatCode>
                <c:ptCount val="9"/>
                <c:pt idx="0">
                  <c:v>5.5</c:v>
                </c:pt>
                <c:pt idx="1">
                  <c:v>5.875</c:v>
                </c:pt>
                <c:pt idx="2">
                  <c:v>6</c:v>
                </c:pt>
                <c:pt idx="3">
                  <c:v>5.875</c:v>
                </c:pt>
                <c:pt idx="4">
                  <c:v>5.5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Лист1!$G$2</c:f>
              <c:strCache>
                <c:ptCount val="1"/>
                <c:pt idx="0">
                  <c:v>y5</c:v>
                </c:pt>
              </c:strCache>
            </c:strRef>
          </c:tx>
          <c:spPr>
            <a:ln w="19050" cap="rnd">
              <a:solidFill>
                <a:srgbClr val="00CCFF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rgbClr val="00CCFF"/>
                </a:solidFill>
              </a:ln>
              <a:effectLst/>
            </c:spPr>
          </c:marker>
          <c:xVal>
            <c:numRef>
              <c:f>Лист1!$B$17:$B$21</c:f>
              <c:numCache>
                <c:formatCode>General</c:formatCode>
                <c:ptCount val="5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</c:numCache>
            </c:numRef>
          </c:xVal>
          <c:yVal>
            <c:numRef>
              <c:f>Лист1!$G$17:$G$21</c:f>
              <c:numCache>
                <c:formatCode>General</c:formatCode>
                <c:ptCount val="5"/>
                <c:pt idx="0">
                  <c:v>5.5</c:v>
                </c:pt>
                <c:pt idx="1">
                  <c:v>5.875</c:v>
                </c:pt>
                <c:pt idx="2">
                  <c:v>6</c:v>
                </c:pt>
                <c:pt idx="3">
                  <c:v>5.875</c:v>
                </c:pt>
                <c:pt idx="4">
                  <c:v>5.5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Лист1!$H$2</c:f>
              <c:strCache>
                <c:ptCount val="1"/>
                <c:pt idx="0">
                  <c:v>y6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dot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Лист1!$B$9:$B$13</c:f>
              <c:numCache>
                <c:formatCode>General</c:formatCode>
                <c:ptCount val="5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</c:numCache>
            </c:numRef>
          </c:xVal>
          <c:yVal>
            <c:numRef>
              <c:f>Лист1!$H$9:$H$13</c:f>
              <c:numCache>
                <c:formatCode>General</c:formatCode>
                <c:ptCount val="5"/>
                <c:pt idx="0">
                  <c:v>4</c:v>
                </c:pt>
                <c:pt idx="1">
                  <c:v>4.375</c:v>
                </c:pt>
                <c:pt idx="2">
                  <c:v>4.5</c:v>
                </c:pt>
                <c:pt idx="3">
                  <c:v>4.375</c:v>
                </c:pt>
                <c:pt idx="4">
                  <c:v>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Лист1!$I$2</c:f>
              <c:strCache>
                <c:ptCount val="1"/>
                <c:pt idx="0">
                  <c:v>y7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dash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Лист1!$B$9:$B$13</c:f>
              <c:numCache>
                <c:formatCode>General</c:formatCode>
                <c:ptCount val="5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</c:numCache>
            </c:numRef>
          </c:xVal>
          <c:yVal>
            <c:numRef>
              <c:f>Лист1!$I$9:$I$13</c:f>
              <c:numCache>
                <c:formatCode>General</c:formatCode>
                <c:ptCount val="5"/>
                <c:pt idx="0">
                  <c:v>4</c:v>
                </c:pt>
                <c:pt idx="1">
                  <c:v>3.625</c:v>
                </c:pt>
                <c:pt idx="2">
                  <c:v>3.5</c:v>
                </c:pt>
                <c:pt idx="3">
                  <c:v>3.625</c:v>
                </c:pt>
                <c:pt idx="4">
                  <c:v>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Лист1!$J$2</c:f>
              <c:strCache>
                <c:ptCount val="1"/>
                <c:pt idx="0">
                  <c:v>y8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Лист1!$B$17:$B$21</c:f>
              <c:numCache>
                <c:formatCode>General</c:formatCode>
                <c:ptCount val="5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</c:numCache>
            </c:numRef>
          </c:xVal>
          <c:yVal>
            <c:numRef>
              <c:f>Лист1!$J$17:$J$21</c:f>
              <c:numCache>
                <c:formatCode>General</c:formatCode>
                <c:ptCount val="5"/>
                <c:pt idx="0">
                  <c:v>4</c:v>
                </c:pt>
                <c:pt idx="1">
                  <c:v>4.375</c:v>
                </c:pt>
                <c:pt idx="2">
                  <c:v>4.5</c:v>
                </c:pt>
                <c:pt idx="3">
                  <c:v>4.375</c:v>
                </c:pt>
                <c:pt idx="4">
                  <c:v>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Лист1!$K$2</c:f>
              <c:strCache>
                <c:ptCount val="1"/>
                <c:pt idx="0">
                  <c:v>y9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Лист1!$B$17:$B$21</c:f>
              <c:numCache>
                <c:formatCode>General</c:formatCode>
                <c:ptCount val="5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</c:numCache>
            </c:numRef>
          </c:xVal>
          <c:yVal>
            <c:numRef>
              <c:f>Лист1!$K$17:$K$21</c:f>
              <c:numCache>
                <c:formatCode>General</c:formatCode>
                <c:ptCount val="5"/>
                <c:pt idx="0">
                  <c:v>4</c:v>
                </c:pt>
                <c:pt idx="1">
                  <c:v>3.625</c:v>
                </c:pt>
                <c:pt idx="2">
                  <c:v>3.5</c:v>
                </c:pt>
                <c:pt idx="3">
                  <c:v>3.625</c:v>
                </c:pt>
                <c:pt idx="4">
                  <c:v>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464576"/>
        <c:axId val="341457520"/>
      </c:scatterChart>
      <c:valAx>
        <c:axId val="3414645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41457520"/>
        <c:crosses val="autoZero"/>
        <c:crossBetween val="midCat"/>
        <c:majorUnit val="1"/>
      </c:valAx>
      <c:valAx>
        <c:axId val="341457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41464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1</xdr:row>
      <xdr:rowOff>19050</xdr:rowOff>
    </xdr:from>
    <xdr:to>
      <xdr:col>19</xdr:col>
      <xdr:colOff>590550</xdr:colOff>
      <xdr:row>19</xdr:row>
      <xdr:rowOff>85724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abSelected="1" workbookViewId="0"/>
  </sheetViews>
  <sheetFormatPr defaultRowHeight="15" x14ac:dyDescent="0.25"/>
  <cols>
    <col min="1" max="11" width="5.7109375" customWidth="1"/>
  </cols>
  <sheetData>
    <row r="1" spans="2:11" ht="15.75" thickBot="1" x14ac:dyDescent="0.3"/>
    <row r="2" spans="2:11" ht="15.75" thickTop="1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</row>
    <row r="3" spans="2:11" x14ac:dyDescent="0.25">
      <c r="B3" s="4">
        <v>-6</v>
      </c>
      <c r="C3" s="5">
        <f>1/4*POWER(B3,2)</f>
        <v>9</v>
      </c>
      <c r="D3" s="5">
        <f>1/16*B3^2+7</f>
        <v>9.25</v>
      </c>
      <c r="E3" s="5"/>
      <c r="F3" s="5"/>
      <c r="G3" s="5"/>
      <c r="H3" s="5"/>
      <c r="I3" s="5"/>
      <c r="J3" s="5"/>
      <c r="K3" s="6"/>
    </row>
    <row r="4" spans="2:11" x14ac:dyDescent="0.25">
      <c r="B4" s="4">
        <v>-5.5</v>
      </c>
      <c r="C4" s="5">
        <f t="shared" ref="C4:C27" si="0">1/4*POWER(B4,2)</f>
        <v>7.5625</v>
      </c>
      <c r="D4" s="5">
        <f t="shared" ref="D4:D27" si="1">1/16*B4^2+7</f>
        <v>8.890625</v>
      </c>
      <c r="E4" s="5"/>
      <c r="F4" s="5"/>
      <c r="G4" s="5"/>
      <c r="H4" s="5"/>
      <c r="I4" s="5"/>
      <c r="J4" s="5"/>
      <c r="K4" s="6"/>
    </row>
    <row r="5" spans="2:11" x14ac:dyDescent="0.25">
      <c r="B5" s="4">
        <v>-5</v>
      </c>
      <c r="C5" s="5">
        <f t="shared" si="0"/>
        <v>6.25</v>
      </c>
      <c r="D5" s="5">
        <f t="shared" si="1"/>
        <v>8.5625</v>
      </c>
      <c r="E5" s="5"/>
      <c r="F5" s="5"/>
      <c r="G5" s="5"/>
      <c r="H5" s="5"/>
      <c r="I5" s="5"/>
      <c r="J5" s="5"/>
      <c r="K5" s="6"/>
    </row>
    <row r="6" spans="2:11" x14ac:dyDescent="0.25">
      <c r="B6" s="4">
        <v>-4.5</v>
      </c>
      <c r="C6" s="5">
        <f t="shared" si="0"/>
        <v>5.0625</v>
      </c>
      <c r="D6" s="5">
        <f t="shared" si="1"/>
        <v>8.265625</v>
      </c>
      <c r="E6" s="5"/>
      <c r="F6" s="5"/>
      <c r="G6" s="5"/>
      <c r="H6" s="5"/>
      <c r="I6" s="5"/>
      <c r="J6" s="5"/>
      <c r="K6" s="6"/>
    </row>
    <row r="7" spans="2:11" x14ac:dyDescent="0.25">
      <c r="B7" s="4">
        <v>-4</v>
      </c>
      <c r="C7" s="5">
        <f t="shared" si="0"/>
        <v>4</v>
      </c>
      <c r="D7" s="5">
        <f t="shared" si="1"/>
        <v>8</v>
      </c>
      <c r="E7" s="5"/>
      <c r="F7" s="5"/>
      <c r="G7" s="5"/>
      <c r="H7" s="5"/>
      <c r="I7" s="5"/>
      <c r="J7" s="5"/>
      <c r="K7" s="6"/>
    </row>
    <row r="8" spans="2:11" x14ac:dyDescent="0.25">
      <c r="B8" s="4">
        <v>-3.5</v>
      </c>
      <c r="C8" s="5">
        <f t="shared" si="0"/>
        <v>3.0625</v>
      </c>
      <c r="D8" s="5">
        <f t="shared" si="1"/>
        <v>7.765625</v>
      </c>
      <c r="E8" s="5"/>
      <c r="F8" s="5"/>
      <c r="G8" s="5"/>
      <c r="H8" s="5"/>
      <c r="I8" s="5"/>
      <c r="J8" s="5"/>
      <c r="K8" s="6"/>
    </row>
    <row r="9" spans="2:11" x14ac:dyDescent="0.25">
      <c r="B9" s="4">
        <v>-3</v>
      </c>
      <c r="C9" s="5">
        <f t="shared" si="0"/>
        <v>2.25</v>
      </c>
      <c r="D9" s="5">
        <f t="shared" si="1"/>
        <v>7.5625</v>
      </c>
      <c r="E9" s="5"/>
      <c r="F9" s="5">
        <f>-1/2*(B9+2)^2+6</f>
        <v>5.5</v>
      </c>
      <c r="G9" s="5"/>
      <c r="H9" s="5">
        <f>-1/2*(B9+2)^2+4.5</f>
        <v>4</v>
      </c>
      <c r="I9" s="5">
        <f>1/2*(B9+2)^2+3.5</f>
        <v>4</v>
      </c>
      <c r="J9" s="5"/>
      <c r="K9" s="6"/>
    </row>
    <row r="10" spans="2:11" x14ac:dyDescent="0.25">
      <c r="B10" s="4">
        <v>-2.5</v>
      </c>
      <c r="C10" s="5">
        <f t="shared" si="0"/>
        <v>1.5625</v>
      </c>
      <c r="D10" s="5">
        <f t="shared" si="1"/>
        <v>7.390625</v>
      </c>
      <c r="E10" s="5"/>
      <c r="F10" s="5">
        <f t="shared" ref="F10:F17" si="2">-1/2*(B10+2)^2+6</f>
        <v>5.875</v>
      </c>
      <c r="G10" s="5"/>
      <c r="H10" s="5">
        <f t="shared" ref="H10:H13" si="3">-1/2*(B10+2)^2+4.5</f>
        <v>4.375</v>
      </c>
      <c r="I10" s="5">
        <f t="shared" ref="I10:I13" si="4">1/2*(B10+2)^2+3.5</f>
        <v>3.625</v>
      </c>
      <c r="J10" s="5"/>
      <c r="K10" s="6"/>
    </row>
    <row r="11" spans="2:11" x14ac:dyDescent="0.25">
      <c r="B11" s="4">
        <v>-2</v>
      </c>
      <c r="C11" s="5">
        <f t="shared" si="0"/>
        <v>1</v>
      </c>
      <c r="D11" s="5">
        <f t="shared" si="1"/>
        <v>7.25</v>
      </c>
      <c r="E11" s="5">
        <f>1/4*B11^2+1</f>
        <v>2</v>
      </c>
      <c r="F11" s="5">
        <f t="shared" si="2"/>
        <v>6</v>
      </c>
      <c r="G11" s="5"/>
      <c r="H11" s="5">
        <f t="shared" si="3"/>
        <v>4.5</v>
      </c>
      <c r="I11" s="5">
        <f t="shared" si="4"/>
        <v>3.5</v>
      </c>
      <c r="J11" s="5"/>
      <c r="K11" s="6"/>
    </row>
    <row r="12" spans="2:11" x14ac:dyDescent="0.25">
      <c r="B12" s="4">
        <v>-1.5</v>
      </c>
      <c r="C12" s="5">
        <f t="shared" si="0"/>
        <v>0.5625</v>
      </c>
      <c r="D12" s="5">
        <f t="shared" si="1"/>
        <v>7.140625</v>
      </c>
      <c r="E12" s="5">
        <f t="shared" ref="E12:E19" si="5">1/4*B12^2+1</f>
        <v>1.5625</v>
      </c>
      <c r="F12" s="5">
        <f t="shared" si="2"/>
        <v>5.875</v>
      </c>
      <c r="G12" s="5"/>
      <c r="H12" s="5">
        <f t="shared" si="3"/>
        <v>4.375</v>
      </c>
      <c r="I12" s="5">
        <f t="shared" si="4"/>
        <v>3.625</v>
      </c>
      <c r="J12" s="5"/>
      <c r="K12" s="6"/>
    </row>
    <row r="13" spans="2:11" x14ac:dyDescent="0.25">
      <c r="B13" s="4">
        <v>-1</v>
      </c>
      <c r="C13" s="5">
        <f t="shared" si="0"/>
        <v>0.25</v>
      </c>
      <c r="D13" s="5">
        <f t="shared" si="1"/>
        <v>7.0625</v>
      </c>
      <c r="E13" s="5">
        <f t="shared" si="5"/>
        <v>1.25</v>
      </c>
      <c r="F13" s="5">
        <f t="shared" si="2"/>
        <v>5.5</v>
      </c>
      <c r="G13" s="5"/>
      <c r="H13" s="5">
        <f t="shared" si="3"/>
        <v>4</v>
      </c>
      <c r="I13" s="5">
        <f t="shared" si="4"/>
        <v>4</v>
      </c>
      <c r="J13" s="5"/>
      <c r="K13" s="6"/>
    </row>
    <row r="14" spans="2:11" x14ac:dyDescent="0.25">
      <c r="B14" s="4">
        <v>-0.5</v>
      </c>
      <c r="C14" s="5">
        <f t="shared" si="0"/>
        <v>6.25E-2</v>
      </c>
      <c r="D14" s="5">
        <f t="shared" si="1"/>
        <v>7.015625</v>
      </c>
      <c r="E14" s="5">
        <f t="shared" si="5"/>
        <v>1.0625</v>
      </c>
      <c r="F14" s="5"/>
      <c r="G14" s="5"/>
      <c r="H14" s="5"/>
      <c r="I14" s="5"/>
      <c r="J14" s="5"/>
      <c r="K14" s="6"/>
    </row>
    <row r="15" spans="2:11" x14ac:dyDescent="0.25">
      <c r="B15" s="4">
        <v>0</v>
      </c>
      <c r="C15" s="5">
        <f t="shared" si="0"/>
        <v>0</v>
      </c>
      <c r="D15" s="5">
        <f t="shared" si="1"/>
        <v>7</v>
      </c>
      <c r="E15" s="5">
        <f t="shared" si="5"/>
        <v>1</v>
      </c>
      <c r="F15" s="5"/>
      <c r="G15" s="5"/>
      <c r="H15" s="5"/>
      <c r="I15" s="5"/>
      <c r="J15" s="5"/>
      <c r="K15" s="6"/>
    </row>
    <row r="16" spans="2:11" x14ac:dyDescent="0.25">
      <c r="B16" s="4">
        <v>0.5</v>
      </c>
      <c r="C16" s="5">
        <f t="shared" si="0"/>
        <v>6.25E-2</v>
      </c>
      <c r="D16" s="5">
        <f t="shared" si="1"/>
        <v>7.015625</v>
      </c>
      <c r="E16" s="5">
        <f t="shared" si="5"/>
        <v>1.0625</v>
      </c>
      <c r="F16" s="5"/>
      <c r="G16" s="5"/>
      <c r="H16" s="5"/>
      <c r="I16" s="5"/>
      <c r="J16" s="5"/>
      <c r="K16" s="6"/>
    </row>
    <row r="17" spans="2:11" x14ac:dyDescent="0.25">
      <c r="B17" s="4">
        <v>1</v>
      </c>
      <c r="C17" s="5">
        <f t="shared" si="0"/>
        <v>0.25</v>
      </c>
      <c r="D17" s="5">
        <f t="shared" si="1"/>
        <v>7.0625</v>
      </c>
      <c r="E17" s="5">
        <f t="shared" si="5"/>
        <v>1.25</v>
      </c>
      <c r="F17" s="5"/>
      <c r="G17" s="5">
        <f>-1/2*(B17-2)^2+6</f>
        <v>5.5</v>
      </c>
      <c r="H17" s="5"/>
      <c r="I17" s="5"/>
      <c r="J17" s="5">
        <f>-1/2*(B17-2)^2+4.5</f>
        <v>4</v>
      </c>
      <c r="K17" s="6">
        <f>1/2*(B17-2)^2+3.5</f>
        <v>4</v>
      </c>
    </row>
    <row r="18" spans="2:11" x14ac:dyDescent="0.25">
      <c r="B18" s="4">
        <v>1.5</v>
      </c>
      <c r="C18" s="5">
        <f t="shared" si="0"/>
        <v>0.5625</v>
      </c>
      <c r="D18" s="5">
        <f t="shared" si="1"/>
        <v>7.140625</v>
      </c>
      <c r="E18" s="5">
        <f t="shared" si="5"/>
        <v>1.5625</v>
      </c>
      <c r="F18" s="5"/>
      <c r="G18" s="5">
        <f t="shared" ref="G18:G21" si="6">-1/2*(B18-2)^2+6</f>
        <v>5.875</v>
      </c>
      <c r="H18" s="5"/>
      <c r="I18" s="5"/>
      <c r="J18" s="5">
        <f t="shared" ref="J18:J21" si="7">-1/2*(B18-2)^2+4.5</f>
        <v>4.375</v>
      </c>
      <c r="K18" s="6">
        <f t="shared" ref="K18:K21" si="8">1/2*(B18-2)^2+3.5</f>
        <v>3.625</v>
      </c>
    </row>
    <row r="19" spans="2:11" x14ac:dyDescent="0.25">
      <c r="B19" s="4">
        <v>2</v>
      </c>
      <c r="C19" s="5">
        <f t="shared" si="0"/>
        <v>1</v>
      </c>
      <c r="D19" s="5">
        <f t="shared" si="1"/>
        <v>7.25</v>
      </c>
      <c r="E19" s="5">
        <f t="shared" si="5"/>
        <v>2</v>
      </c>
      <c r="F19" s="5"/>
      <c r="G19" s="5">
        <f t="shared" si="6"/>
        <v>6</v>
      </c>
      <c r="H19" s="5"/>
      <c r="I19" s="5"/>
      <c r="J19" s="5">
        <f t="shared" si="7"/>
        <v>4.5</v>
      </c>
      <c r="K19" s="6">
        <f t="shared" si="8"/>
        <v>3.5</v>
      </c>
    </row>
    <row r="20" spans="2:11" x14ac:dyDescent="0.25">
      <c r="B20" s="4">
        <v>2.5</v>
      </c>
      <c r="C20" s="5">
        <f t="shared" si="0"/>
        <v>1.5625</v>
      </c>
      <c r="D20" s="5">
        <f t="shared" si="1"/>
        <v>7.390625</v>
      </c>
      <c r="E20" s="5"/>
      <c r="F20" s="5"/>
      <c r="G20" s="5">
        <f t="shared" si="6"/>
        <v>5.875</v>
      </c>
      <c r="H20" s="5"/>
      <c r="I20" s="5"/>
      <c r="J20" s="5">
        <f t="shared" si="7"/>
        <v>4.375</v>
      </c>
      <c r="K20" s="6">
        <f t="shared" si="8"/>
        <v>3.625</v>
      </c>
    </row>
    <row r="21" spans="2:11" x14ac:dyDescent="0.25">
      <c r="B21" s="4">
        <v>3</v>
      </c>
      <c r="C21" s="5">
        <f t="shared" si="0"/>
        <v>2.25</v>
      </c>
      <c r="D21" s="5">
        <f t="shared" si="1"/>
        <v>7.5625</v>
      </c>
      <c r="E21" s="5"/>
      <c r="F21" s="5"/>
      <c r="G21" s="5">
        <f t="shared" si="6"/>
        <v>5.5</v>
      </c>
      <c r="H21" s="5"/>
      <c r="I21" s="5"/>
      <c r="J21" s="5">
        <f t="shared" si="7"/>
        <v>4</v>
      </c>
      <c r="K21" s="6">
        <f t="shared" si="8"/>
        <v>4</v>
      </c>
    </row>
    <row r="22" spans="2:11" x14ac:dyDescent="0.25">
      <c r="B22" s="4">
        <v>3.5</v>
      </c>
      <c r="C22" s="5">
        <f t="shared" si="0"/>
        <v>3.0625</v>
      </c>
      <c r="D22" s="5">
        <f t="shared" si="1"/>
        <v>7.765625</v>
      </c>
      <c r="E22" s="5"/>
      <c r="F22" s="5"/>
      <c r="G22" s="5"/>
      <c r="H22" s="5"/>
      <c r="I22" s="5"/>
      <c r="J22" s="5"/>
      <c r="K22" s="6"/>
    </row>
    <row r="23" spans="2:11" x14ac:dyDescent="0.25">
      <c r="B23" s="4">
        <v>4</v>
      </c>
      <c r="C23" s="5">
        <f t="shared" si="0"/>
        <v>4</v>
      </c>
      <c r="D23" s="5">
        <f t="shared" si="1"/>
        <v>8</v>
      </c>
      <c r="E23" s="5"/>
      <c r="F23" s="5"/>
      <c r="G23" s="5"/>
      <c r="H23" s="5"/>
      <c r="I23" s="5"/>
      <c r="J23" s="5"/>
      <c r="K23" s="6"/>
    </row>
    <row r="24" spans="2:11" x14ac:dyDescent="0.25">
      <c r="B24" s="4">
        <v>4.5</v>
      </c>
      <c r="C24" s="5">
        <f t="shared" si="0"/>
        <v>5.0625</v>
      </c>
      <c r="D24" s="5">
        <f t="shared" si="1"/>
        <v>8.265625</v>
      </c>
      <c r="E24" s="5"/>
      <c r="F24" s="5"/>
      <c r="G24" s="5"/>
      <c r="H24" s="5"/>
      <c r="I24" s="5"/>
      <c r="J24" s="5"/>
      <c r="K24" s="6"/>
    </row>
    <row r="25" spans="2:11" x14ac:dyDescent="0.25">
      <c r="B25" s="4">
        <v>5</v>
      </c>
      <c r="C25" s="5">
        <f t="shared" si="0"/>
        <v>6.25</v>
      </c>
      <c r="D25" s="5">
        <f t="shared" si="1"/>
        <v>8.5625</v>
      </c>
      <c r="E25" s="5"/>
      <c r="F25" s="5"/>
      <c r="G25" s="5"/>
      <c r="H25" s="5"/>
      <c r="I25" s="5"/>
      <c r="J25" s="5"/>
      <c r="K25" s="6"/>
    </row>
    <row r="26" spans="2:11" x14ac:dyDescent="0.25">
      <c r="B26" s="4">
        <v>5.5</v>
      </c>
      <c r="C26" s="5">
        <f t="shared" si="0"/>
        <v>7.5625</v>
      </c>
      <c r="D26" s="5">
        <f t="shared" si="1"/>
        <v>8.890625</v>
      </c>
      <c r="E26" s="5"/>
      <c r="F26" s="5"/>
      <c r="G26" s="5"/>
      <c r="H26" s="5"/>
      <c r="I26" s="5"/>
      <c r="J26" s="5"/>
      <c r="K26" s="6"/>
    </row>
    <row r="27" spans="2:11" ht="15.75" thickBot="1" x14ac:dyDescent="0.3">
      <c r="B27" s="7">
        <v>6</v>
      </c>
      <c r="C27" s="8">
        <f t="shared" si="0"/>
        <v>9</v>
      </c>
      <c r="D27" s="8">
        <f t="shared" si="1"/>
        <v>9.25</v>
      </c>
      <c r="E27" s="8"/>
      <c r="F27" s="8"/>
      <c r="G27" s="8"/>
      <c r="H27" s="8"/>
      <c r="I27" s="8"/>
      <c r="J27" s="8"/>
      <c r="K27" s="9"/>
    </row>
    <row r="28" spans="2:11" ht="15.75" thickTop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cp:lastPrinted>2022-10-16T12:43:17Z</cp:lastPrinted>
  <dcterms:created xsi:type="dcterms:W3CDTF">2022-10-15T16:48:41Z</dcterms:created>
  <dcterms:modified xsi:type="dcterms:W3CDTF">2022-10-16T13:11:26Z</dcterms:modified>
</cp:coreProperties>
</file>