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915" windowHeight="126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Лист1!$A$1:$R$6</definedName>
  </definedNames>
  <calcPr calcId="144525" refMode="R1C1"/>
</workbook>
</file>

<file path=xl/calcChain.xml><?xml version="1.0" encoding="utf-8"?>
<calcChain xmlns="http://schemas.openxmlformats.org/spreadsheetml/2006/main">
  <c r="C6" i="1" l="1"/>
  <c r="B6" i="1"/>
  <c r="B5" i="1"/>
  <c r="R4" i="1"/>
  <c r="Q4" i="1"/>
  <c r="P4" i="1"/>
  <c r="O4" i="1"/>
  <c r="Q6" i="1"/>
  <c r="R6" i="1"/>
  <c r="R5" i="1"/>
  <c r="Q5" i="1"/>
  <c r="P6" i="1"/>
  <c r="P5" i="1"/>
  <c r="O6" i="1"/>
  <c r="O5" i="1"/>
  <c r="N6" i="1"/>
  <c r="M6" i="1"/>
  <c r="L6" i="1"/>
  <c r="K6" i="1"/>
  <c r="J6" i="1"/>
  <c r="I6" i="1"/>
  <c r="H6" i="1"/>
  <c r="G6" i="1"/>
  <c r="F6" i="1"/>
  <c r="E6" i="1"/>
  <c r="D6" i="1"/>
  <c r="F5" i="1"/>
  <c r="G5" i="1"/>
  <c r="H5" i="1"/>
  <c r="I5" i="1"/>
  <c r="J5" i="1"/>
  <c r="K5" i="1"/>
  <c r="L5" i="1"/>
  <c r="M5" i="1"/>
  <c r="N5" i="1"/>
  <c r="E5" i="1"/>
  <c r="D5" i="1"/>
  <c r="C5" i="1"/>
</calcChain>
</file>

<file path=xl/sharedStrings.xml><?xml version="1.0" encoding="utf-8"?>
<sst xmlns="http://schemas.openxmlformats.org/spreadsheetml/2006/main" count="22" uniqueCount="21">
  <si>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</si>
  <si>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</si>
  <si>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</si>
  <si>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</si>
  <si>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</si>
  <si>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</si>
  <si>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</si>
  <si>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</si>
  <si>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</si>
  <si>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</si>
  <si>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</si>
  <si>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</si>
  <si>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За рік</t>
  </si>
  <si>
    <t>середнє</t>
  </si>
  <si>
    <t>макс</t>
  </si>
  <si>
    <t>мін</t>
  </si>
  <si>
    <t>Розрахунки за спожиту електроенергію</t>
  </si>
  <si>
    <t>Ціна 1 кВт/год. (грн.)</t>
  </si>
  <si>
    <t>Показник</t>
  </si>
  <si>
    <t xml:space="preserve">спожито </t>
  </si>
  <si>
    <t>оплата (грн.)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</si>
</sst>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Helvetica"/>
      <family val="2"/>
    </font>
    <font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3" borderId="2" xfId="0" applyFont="1" applyFill="1" applyBorder="1"/>
    <xf numFmtId="0" fontId="1" fillId="2" borderId="2" xfId="0" applyFont="1" applyFill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0" borderId="18" xfId="0" applyBorder="1"/>
    <xf numFmtId="0" fontId="2" fillId="0" borderId="19" xfId="0" applyFont="1" applyBorder="1"/>
    <xf numFmtId="0" fontId="2" fillId="0" borderId="1" xfId="0" applyFont="1" applyBorder="1"/>
    <xf numFmtId="0" fontId="3" fillId="0" borderId="20" xfId="0" applyFont="1" applyBorder="1"/>
    <xf numFmtId="0" fontId="2" fillId="0" borderId="20" xfId="0" applyFont="1" applyBorder="1"/>
    <xf numFmtId="0" fontId="2" fillId="0" borderId="21" xfId="0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abSelected="1" workbookViewId="0">
      <selection activeCell="A2" sqref="A2:R2"/>
    </sheetView>
  </sheetViews>
  <sheetFormatPr defaultRowHeight="15" x14ac:dyDescent="0.25"/>
  <cols>
    <col min="1" max="1" width="27.140625" bestFit="1" customWidth="1"/>
    <col min="3" max="3" width="13" customWidth="1"/>
    <col min="7" max="7" width="11.7109375" customWidth="1"/>
  </cols>
  <sheetData>
    <row r="1" spans="1:18" ht="18.75" thickBot="1" x14ac:dyDescent="0.3">
      <c r="A1" s="1" t="s">
        <v>17</v>
      </c>
      <c r="B1" s="2">
        <v>0.17</v>
      </c>
      <c r="C1" s="2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7"/>
    </row>
    <row r="2" spans="1:18" ht="15.75" thickBot="1" x14ac:dyDescent="0.3">
      <c r="A2" s="3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</row>
    <row r="3" spans="1:18" ht="16.5" thickBot="1" x14ac:dyDescent="0.3">
      <c r="A3" s="15"/>
      <c r="B3" s="20" t="s">
        <v>0</v>
      </c>
      <c r="C3" s="21" t="s">
        <v>1</v>
      </c>
      <c r="D3" s="22" t="s">
        <v>2</v>
      </c>
      <c r="E3" s="21" t="s">
        <v>3</v>
      </c>
      <c r="F3" s="23" t="s">
        <v>4</v>
      </c>
      <c r="G3" s="21" t="s">
        <v>5</v>
      </c>
      <c r="H3" s="23" t="s">
        <v>6</v>
      </c>
      <c r="I3" s="21" t="s">
        <v>7</v>
      </c>
      <c r="J3" s="23" t="s">
        <v>8</v>
      </c>
      <c r="K3" s="21" t="s">
        <v>9</v>
      </c>
      <c r="L3" s="23" t="s">
        <v>10</v>
      </c>
      <c r="M3" s="21" t="s">
        <v>11</v>
      </c>
      <c r="N3" s="23" t="s">
        <v>0</v>
      </c>
      <c r="O3" s="21" t="s">
        <v>12</v>
      </c>
      <c r="P3" s="23" t="s">
        <v>13</v>
      </c>
      <c r="Q3" s="21" t="s">
        <v>14</v>
      </c>
      <c r="R3" s="24" t="s">
        <v>15</v>
      </c>
    </row>
    <row r="4" spans="1:18" x14ac:dyDescent="0.25">
      <c r="A4" s="6" t="s">
        <v>18</v>
      </c>
      <c r="B4" s="16">
        <v>120</v>
      </c>
      <c r="C4" s="17">
        <v>302</v>
      </c>
      <c r="D4" s="18">
        <v>553</v>
      </c>
      <c r="E4" s="17">
        <v>754</v>
      </c>
      <c r="F4" s="18">
        <v>903</v>
      </c>
      <c r="G4" s="17">
        <v>1115</v>
      </c>
      <c r="H4" s="18">
        <v>1200</v>
      </c>
      <c r="I4" s="17">
        <v>1280</v>
      </c>
      <c r="J4" s="18">
        <v>1413</v>
      </c>
      <c r="K4" s="17">
        <v>1678</v>
      </c>
      <c r="L4" s="18">
        <v>1946</v>
      </c>
      <c r="M4" s="17">
        <v>2247</v>
      </c>
      <c r="N4" s="18">
        <v>2517</v>
      </c>
      <c r="O4" s="17">
        <f>N4-B4</f>
        <v>2397</v>
      </c>
      <c r="P4" s="18">
        <f>O4/12</f>
        <v>199.75</v>
      </c>
      <c r="Q4" s="17">
        <f>M4-L4</f>
        <v>301</v>
      </c>
      <c r="R4" s="19">
        <f>I4-H4</f>
        <v>80</v>
      </c>
    </row>
    <row r="5" spans="1:18" x14ac:dyDescent="0.25">
      <c r="A5" s="7" t="s">
        <v>19</v>
      </c>
      <c r="B5" s="10">
        <f>B4</f>
        <v>120</v>
      </c>
      <c r="C5" s="7">
        <f>C4-B4</f>
        <v>182</v>
      </c>
      <c r="D5" s="9">
        <f>D4-C4</f>
        <v>251</v>
      </c>
      <c r="E5" s="7">
        <f>E4-D4</f>
        <v>201</v>
      </c>
      <c r="F5" s="9">
        <f t="shared" ref="F5:N5" si="0">F4-E4</f>
        <v>149</v>
      </c>
      <c r="G5" s="7">
        <f t="shared" si="0"/>
        <v>212</v>
      </c>
      <c r="H5" s="9">
        <f t="shared" si="0"/>
        <v>85</v>
      </c>
      <c r="I5" s="7">
        <f t="shared" si="0"/>
        <v>80</v>
      </c>
      <c r="J5" s="9">
        <f t="shared" si="0"/>
        <v>133</v>
      </c>
      <c r="K5" s="7">
        <f t="shared" si="0"/>
        <v>265</v>
      </c>
      <c r="L5" s="9">
        <f t="shared" si="0"/>
        <v>268</v>
      </c>
      <c r="M5" s="7">
        <f t="shared" si="0"/>
        <v>301</v>
      </c>
      <c r="N5" s="9">
        <f t="shared" si="0"/>
        <v>270</v>
      </c>
      <c r="O5" s="7">
        <f>SUM(C5:N5)</f>
        <v>2397</v>
      </c>
      <c r="P5" s="9">
        <f>O5/12</f>
        <v>199.75</v>
      </c>
      <c r="Q5" s="7">
        <f>M5</f>
        <v>301</v>
      </c>
      <c r="R5" s="13">
        <f>I5</f>
        <v>80</v>
      </c>
    </row>
    <row r="6" spans="1:18" ht="15.75" thickBot="1" x14ac:dyDescent="0.3">
      <c r="A6" s="8" t="s">
        <v>20</v>
      </c>
      <c r="B6" s="11">
        <f>B5*B1</f>
        <v>20.400000000000002</v>
      </c>
      <c r="C6" s="8">
        <f>C5*B1</f>
        <v>30.94</v>
      </c>
      <c r="D6" s="12">
        <f>D5*B1</f>
        <v>42.67</v>
      </c>
      <c r="E6" s="8">
        <f>E5*B1</f>
        <v>34.17</v>
      </c>
      <c r="F6" s="12">
        <f>F5*B1</f>
        <v>25.330000000000002</v>
      </c>
      <c r="G6" s="8">
        <f>G5*B1</f>
        <v>36.04</v>
      </c>
      <c r="H6" s="12">
        <f>H5*B1</f>
        <v>14.450000000000001</v>
      </c>
      <c r="I6" s="8">
        <f>I5*B1</f>
        <v>13.600000000000001</v>
      </c>
      <c r="J6" s="12">
        <f>J5*B1</f>
        <v>22.610000000000003</v>
      </c>
      <c r="K6" s="8">
        <f>K5*B1</f>
        <v>45.050000000000004</v>
      </c>
      <c r="L6" s="12">
        <f>L5*B1</f>
        <v>45.56</v>
      </c>
      <c r="M6" s="8">
        <f>M5*B1</f>
        <v>51.17</v>
      </c>
      <c r="N6" s="12">
        <f>N5*B1</f>
        <v>45.900000000000006</v>
      </c>
      <c r="O6" s="8">
        <f>SUM(C6:N6)</f>
        <v>407.49</v>
      </c>
      <c r="P6" s="12">
        <f>O6/12</f>
        <v>33.957500000000003</v>
      </c>
      <c r="Q6" s="8">
        <f>M6</f>
        <v>51.17</v>
      </c>
      <c r="R6" s="14">
        <f>I6</f>
        <v>13.600000000000001</v>
      </c>
    </row>
  </sheetData>
  <mergeCells count="2">
    <mergeCell ref="A2:R2"/>
    <mergeCell ref="C1:R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2023-04-10T21:23:14Z</dcterms:created>
  <dcterms:modified xsi:type="dcterms:W3CDTF">2023-04-10T23:09:15Z</dcterms:modified>
</cp:coreProperties>
</file>