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2" i="1"/>
  <c r="G3" i="1"/>
  <c r="G4" i="1"/>
  <c r="G5" i="1"/>
  <c r="G6" i="1"/>
  <c r="G2" i="1"/>
  <c r="F3" i="1"/>
  <c r="F4" i="1"/>
  <c r="F5" i="1"/>
  <c r="F6" i="1"/>
  <c r="F2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<sst xmlns="http://schemas.openxmlformats.org/spreadsheetml/2006/main" count="13" uniqueCount="13">
  <si>
    <t>Сотрудник</t>
  </si>
  <si>
    <t>Базовая зарплата, руб.</t>
  </si>
  <si>
    <t>ФИО 1</t>
  </si>
  <si>
    <t>ФИО 2</t>
  </si>
  <si>
    <t>ФИО 3</t>
  </si>
  <si>
    <t>ФИО 4</t>
  </si>
  <si>
    <t>ФИО 5</t>
  </si>
  <si>
    <t>Премия, %.</t>
  </si>
  <si>
    <t>Премия, руб</t>
  </si>
  <si>
    <t>Фактическая выработка, %</t>
  </si>
  <si>
    <t>Фактическая выработка, шт.</t>
  </si>
  <si>
    <t>План, шт.</t>
  </si>
  <si>
    <t>Итоговая зарплата,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</si>
</sst>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_ ;[Red]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165" fontId="0" fillId="2" borderId="2" xfId="0" applyNumberFormat="1" applyFill="1" applyBorder="1"/>
    <xf numFmtId="165" fontId="0" fillId="0" borderId="2" xfId="0" applyNumberFormat="1" applyBorder="1"/>
    <xf numFmtId="165" fontId="0" fillId="0" borderId="1" xfId="0" applyNumberForma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8.42578125" customWidth="1"/>
    <col min="3" max="4" width="15.42578125" customWidth="1"/>
    <col min="5" max="5" width="16.28515625" customWidth="1"/>
    <col min="6" max="6" width="9.85546875" customWidth="1"/>
    <col min="8" max="8" width="11.7109375" customWidth="1"/>
  </cols>
  <sheetData>
    <row r="1" spans="1:8" s="11" customFormat="1" ht="45.75" thickBot="1" x14ac:dyDescent="0.3">
      <c r="A1" s="8" t="s">
        <v>0</v>
      </c>
      <c r="B1" s="9" t="s">
        <v>11</v>
      </c>
      <c r="C1" s="9" t="s">
        <v>10</v>
      </c>
      <c r="D1" s="9" t="s">
        <v>9</v>
      </c>
      <c r="E1" s="9" t="s">
        <v>1</v>
      </c>
      <c r="F1" s="9" t="s">
        <v>7</v>
      </c>
      <c r="G1" s="9" t="s">
        <v>8</v>
      </c>
      <c r="H1" s="10" t="s">
        <v>12</v>
      </c>
    </row>
    <row r="2" spans="1:8" x14ac:dyDescent="0.25">
      <c r="A2" s="3" t="s">
        <v>2</v>
      </c>
      <c r="B2" s="3">
        <v>100</v>
      </c>
      <c r="C2" s="3">
        <v>100</v>
      </c>
      <c r="D2" s="4">
        <f>C2/B2*100</f>
        <v>100</v>
      </c>
      <c r="E2" s="6">
        <v>10000</v>
      </c>
      <c r="F2" s="4">
        <f>IF(D2&gt;=120,20,IF(D2&gt;=110,10,IF(D2&gt;=105,5,0)))</f>
        <v>0</v>
      </c>
      <c r="G2" s="5">
        <f>E2/100*F2</f>
        <v>0</v>
      </c>
      <c r="H2" s="5">
        <f>E2+G2</f>
        <v>10000</v>
      </c>
    </row>
    <row r="3" spans="1:8" x14ac:dyDescent="0.25">
      <c r="A3" s="1" t="s">
        <v>3</v>
      </c>
      <c r="B3" s="1">
        <v>100</v>
      </c>
      <c r="C3" s="1">
        <v>105</v>
      </c>
      <c r="D3" s="2">
        <f t="shared" ref="D3:D6" si="0">C3/B3*100</f>
        <v>105</v>
      </c>
      <c r="E3" s="7">
        <v>10000</v>
      </c>
      <c r="F3" s="2">
        <f t="shared" ref="F3:F6" si="1">IF(D3&gt;=120,20,IF(D3&gt;=110,10,IF(D3&gt;=105,5,0)))</f>
        <v>5</v>
      </c>
      <c r="G3" s="5">
        <f t="shared" ref="G3:G6" si="2">E3/100*F3</f>
        <v>500</v>
      </c>
      <c r="H3" s="5">
        <f t="shared" ref="H3:H6" si="3">E3+G3</f>
        <v>10500</v>
      </c>
    </row>
    <row r="4" spans="1:8" x14ac:dyDescent="0.25">
      <c r="A4" s="1" t="s">
        <v>4</v>
      </c>
      <c r="B4" s="1">
        <v>100</v>
      </c>
      <c r="C4" s="1">
        <v>110</v>
      </c>
      <c r="D4" s="2">
        <f t="shared" si="0"/>
        <v>110.00000000000001</v>
      </c>
      <c r="E4" s="7">
        <v>10000</v>
      </c>
      <c r="F4" s="2">
        <f t="shared" si="1"/>
        <v>10</v>
      </c>
      <c r="G4" s="5">
        <f t="shared" si="2"/>
        <v>1000</v>
      </c>
      <c r="H4" s="5">
        <f t="shared" si="3"/>
        <v>11000</v>
      </c>
    </row>
    <row r="5" spans="1:8" x14ac:dyDescent="0.25">
      <c r="A5" s="1" t="s">
        <v>5</v>
      </c>
      <c r="B5" s="1">
        <v>100</v>
      </c>
      <c r="C5" s="1">
        <v>120</v>
      </c>
      <c r="D5" s="2">
        <f t="shared" si="0"/>
        <v>120</v>
      </c>
      <c r="E5" s="7">
        <v>10000</v>
      </c>
      <c r="F5" s="2">
        <f t="shared" si="1"/>
        <v>20</v>
      </c>
      <c r="G5" s="5">
        <f t="shared" si="2"/>
        <v>2000</v>
      </c>
      <c r="H5" s="5">
        <f t="shared" si="3"/>
        <v>12000</v>
      </c>
    </row>
    <row r="6" spans="1:8" x14ac:dyDescent="0.25">
      <c r="A6" s="1" t="s">
        <v>6</v>
      </c>
      <c r="B6" s="1">
        <v>100</v>
      </c>
      <c r="C6" s="1">
        <v>104</v>
      </c>
      <c r="D6" s="2">
        <f t="shared" si="0"/>
        <v>104</v>
      </c>
      <c r="E6" s="7">
        <v>10000</v>
      </c>
      <c r="F6" s="2">
        <f t="shared" si="1"/>
        <v>0</v>
      </c>
      <c r="G6" s="5">
        <f t="shared" si="2"/>
        <v>0</v>
      </c>
      <c r="H6" s="5">
        <f t="shared" si="3"/>
        <v>10000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2016-12-04T04:58:29Z</dcterms:modified>
</cp:coreProperties>
</file>