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K11" i="1" l="1"/>
  <c r="K5" i="1"/>
  <c r="K6" i="1"/>
  <c r="K7" i="1"/>
  <c r="K8" i="1"/>
  <c r="K9" i="1"/>
  <c r="K10" i="1"/>
  <c r="K4" i="1"/>
  <c r="J11" i="1"/>
  <c r="J5" i="1"/>
  <c r="J6" i="1"/>
  <c r="J7" i="1"/>
  <c r="J8" i="1"/>
  <c r="J9" i="1"/>
  <c r="J10" i="1"/>
  <c r="J4" i="1"/>
  <c r="F11" i="1"/>
  <c r="F5" i="1"/>
  <c r="F6" i="1"/>
  <c r="F7" i="1"/>
  <c r="F8" i="1"/>
  <c r="F9" i="1"/>
  <c r="F10" i="1"/>
  <c r="F4" i="1"/>
  <c r="H11" i="1"/>
  <c r="I11" i="1"/>
  <c r="G11" i="1"/>
  <c r="D11" i="1"/>
  <c r="E11" i="1"/>
  <c r="C11" i="1"/>
</calcChain>
</file>

<file path=xl/sharedStrings.xml><?xml version="1.0" encoding="utf-8"?>
<sst xmlns="http://schemas.openxmlformats.org/spreadsheetml/2006/main" count="23" uniqueCount="21">
  <si>
    <t>Статьи</t>
  </si>
  <si>
    <t>I квартал</t>
  </si>
  <si>
    <t>Янв.</t>
  </si>
  <si>
    <t>Февр.</t>
  </si>
  <si>
    <t>Март</t>
  </si>
  <si>
    <t>Всего</t>
  </si>
  <si>
    <t>II квартал</t>
  </si>
  <si>
    <t>Апр.</t>
  </si>
  <si>
    <t>Май.</t>
  </si>
  <si>
    <t>Июнь</t>
  </si>
  <si>
    <t>Всего за</t>
  </si>
  <si>
    <t>полугодие</t>
  </si>
  <si>
    <t>Закупка</t>
  </si>
  <si>
    <t>Зарплата</t>
  </si>
  <si>
    <t>Рекалама</t>
  </si>
  <si>
    <t>Аренда</t>
  </si>
  <si>
    <t>Командировка</t>
  </si>
  <si>
    <t>Экспл. расходы</t>
  </si>
  <si>
    <t>Коммун. услуги</t>
  </si>
  <si>
    <t>Таблица расходов коммерческой фирмы</t>
  </si>
  <si>
    <t>расходов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</si>
</sst>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1" fillId="0" borderId="2" xfId="0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0" fillId="0" borderId="2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2" xfId="0" applyBorder="1" applyAlignment="1">
      <alignment horizontal="center" vertical="top"/>
    </xf>
    <xf numFmtId="0" fontId="0" fillId="0" borderId="3" xfId="0" applyBorder="1" applyAlignment="1">
      <alignment horizontal="center" vertical="top"/>
    </xf>
    <xf numFmtId="0" fontId="0" fillId="0" borderId="1" xfId="0" applyBorder="1" applyAlignment="1">
      <alignment vertical="top"/>
    </xf>
    <xf numFmtId="0" fontId="1" fillId="0" borderId="4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tabSelected="1" workbookViewId="0">
      <selection activeCell="G14" sqref="G14"/>
    </sheetView>
  </sheetViews>
  <sheetFormatPr defaultRowHeight="15" x14ac:dyDescent="0.25"/>
  <cols>
    <col min="1" max="1" width="9.140625" style="1"/>
    <col min="2" max="2" width="17.28515625" style="2" customWidth="1"/>
    <col min="3" max="10" width="9.140625" style="1"/>
    <col min="11" max="11" width="11.42578125" style="1" customWidth="1"/>
    <col min="12" max="16384" width="9.140625" style="1"/>
  </cols>
  <sheetData>
    <row r="1" spans="1:11" ht="31.5" customHeight="1" x14ac:dyDescent="0.25">
      <c r="A1" s="12" t="s">
        <v>19</v>
      </c>
      <c r="B1" s="12"/>
      <c r="C1" s="12"/>
      <c r="D1" s="12"/>
      <c r="E1" s="12"/>
      <c r="F1" s="12"/>
      <c r="G1" s="12"/>
      <c r="H1" s="12"/>
      <c r="I1" s="12"/>
      <c r="J1" s="12"/>
      <c r="K1" s="12"/>
    </row>
    <row r="2" spans="1:11" x14ac:dyDescent="0.25">
      <c r="A2" s="3">
        <v>1</v>
      </c>
      <c r="B2" s="3" t="s">
        <v>0</v>
      </c>
      <c r="C2" s="5" t="s">
        <v>1</v>
      </c>
      <c r="D2" s="5"/>
      <c r="E2" s="5"/>
      <c r="F2" s="9" t="s">
        <v>5</v>
      </c>
      <c r="G2" s="5" t="s">
        <v>6</v>
      </c>
      <c r="H2" s="5"/>
      <c r="I2" s="5"/>
      <c r="J2" s="9" t="s">
        <v>5</v>
      </c>
      <c r="K2" s="7" t="s">
        <v>10</v>
      </c>
    </row>
    <row r="3" spans="1:11" x14ac:dyDescent="0.25">
      <c r="A3" s="4">
        <v>2</v>
      </c>
      <c r="B3" s="4" t="s">
        <v>20</v>
      </c>
      <c r="C3" s="6" t="s">
        <v>2</v>
      </c>
      <c r="D3" s="6" t="s">
        <v>3</v>
      </c>
      <c r="E3" s="6" t="s">
        <v>4</v>
      </c>
      <c r="F3" s="8"/>
      <c r="G3" s="6" t="s">
        <v>7</v>
      </c>
      <c r="H3" s="6" t="s">
        <v>8</v>
      </c>
      <c r="I3" s="6" t="s">
        <v>9</v>
      </c>
      <c r="J3" s="10"/>
      <c r="K3" s="8" t="s">
        <v>11</v>
      </c>
    </row>
    <row r="4" spans="1:11" x14ac:dyDescent="0.25">
      <c r="A4" s="6">
        <v>3</v>
      </c>
      <c r="B4" s="6" t="s">
        <v>12</v>
      </c>
      <c r="C4" s="11">
        <v>4500</v>
      </c>
      <c r="D4" s="11">
        <v>4700</v>
      </c>
      <c r="E4" s="11">
        <v>5370</v>
      </c>
      <c r="F4" s="11">
        <f>SUM(C4:E4)</f>
        <v>14570</v>
      </c>
      <c r="G4" s="11">
        <v>3560</v>
      </c>
      <c r="H4" s="11">
        <v>5500</v>
      </c>
      <c r="I4" s="11">
        <v>7320</v>
      </c>
      <c r="J4" s="11">
        <f>SUM(G4:I4)</f>
        <v>16380</v>
      </c>
      <c r="K4" s="11">
        <f>F4+J4</f>
        <v>30950</v>
      </c>
    </row>
    <row r="5" spans="1:11" x14ac:dyDescent="0.25">
      <c r="A5" s="6">
        <v>4</v>
      </c>
      <c r="B5" s="6" t="s">
        <v>13</v>
      </c>
      <c r="C5" s="11">
        <v>4170</v>
      </c>
      <c r="D5" s="11">
        <v>5470</v>
      </c>
      <c r="E5" s="11">
        <v>5550</v>
      </c>
      <c r="F5" s="11">
        <f t="shared" ref="F5:F10" si="0">SUM(C5:E5)</f>
        <v>15190</v>
      </c>
      <c r="G5" s="11">
        <v>3480</v>
      </c>
      <c r="H5" s="11">
        <v>6050</v>
      </c>
      <c r="I5" s="11">
        <v>8000</v>
      </c>
      <c r="J5" s="11">
        <f t="shared" ref="J5:J10" si="1">SUM(G5:I5)</f>
        <v>17530</v>
      </c>
      <c r="K5" s="11">
        <f t="shared" ref="K5:K10" si="2">F5+J5</f>
        <v>32720</v>
      </c>
    </row>
    <row r="6" spans="1:11" x14ac:dyDescent="0.25">
      <c r="A6" s="6">
        <v>5</v>
      </c>
      <c r="B6" s="6" t="s">
        <v>14</v>
      </c>
      <c r="C6" s="11">
        <v>2600</v>
      </c>
      <c r="D6" s="11">
        <v>2110</v>
      </c>
      <c r="E6" s="11">
        <v>2370</v>
      </c>
      <c r="F6" s="11">
        <f t="shared" si="0"/>
        <v>7080</v>
      </c>
      <c r="G6" s="11">
        <v>7040</v>
      </c>
      <c r="H6" s="11">
        <v>2050</v>
      </c>
      <c r="I6" s="11">
        <v>3010</v>
      </c>
      <c r="J6" s="11">
        <f t="shared" si="1"/>
        <v>12100</v>
      </c>
      <c r="K6" s="11">
        <f t="shared" si="2"/>
        <v>19180</v>
      </c>
    </row>
    <row r="7" spans="1:11" x14ac:dyDescent="0.25">
      <c r="A7" s="6">
        <v>6</v>
      </c>
      <c r="B7" s="6" t="s">
        <v>15</v>
      </c>
      <c r="C7" s="11">
        <v>820</v>
      </c>
      <c r="D7" s="11">
        <v>730</v>
      </c>
      <c r="E7" s="11">
        <v>770</v>
      </c>
      <c r="F7" s="11">
        <f t="shared" si="0"/>
        <v>2320</v>
      </c>
      <c r="G7" s="11">
        <v>700</v>
      </c>
      <c r="H7" s="11">
        <v>690.5</v>
      </c>
      <c r="I7" s="11">
        <v>850.77</v>
      </c>
      <c r="J7" s="11">
        <f t="shared" si="1"/>
        <v>2241.27</v>
      </c>
      <c r="K7" s="11">
        <f t="shared" si="2"/>
        <v>4561.2700000000004</v>
      </c>
    </row>
    <row r="8" spans="1:11" x14ac:dyDescent="0.25">
      <c r="A8" s="6">
        <v>7</v>
      </c>
      <c r="B8" s="6" t="s">
        <v>16</v>
      </c>
      <c r="C8" s="11">
        <v>75</v>
      </c>
      <c r="D8" s="11">
        <v>94</v>
      </c>
      <c r="E8" s="11">
        <v>100</v>
      </c>
      <c r="F8" s="11">
        <f t="shared" si="0"/>
        <v>269</v>
      </c>
      <c r="G8" s="11">
        <v>82.78</v>
      </c>
      <c r="H8" s="11">
        <v>106.9</v>
      </c>
      <c r="I8" s="11">
        <v>123.2</v>
      </c>
      <c r="J8" s="11">
        <f t="shared" si="1"/>
        <v>312.88</v>
      </c>
      <c r="K8" s="11">
        <f t="shared" si="2"/>
        <v>581.88</v>
      </c>
    </row>
    <row r="9" spans="1:11" x14ac:dyDescent="0.25">
      <c r="A9" s="6">
        <v>8</v>
      </c>
      <c r="B9" s="6" t="s">
        <v>18</v>
      </c>
      <c r="C9" s="11">
        <v>170</v>
      </c>
      <c r="D9" s="11">
        <v>190</v>
      </c>
      <c r="E9" s="11">
        <v>200</v>
      </c>
      <c r="F9" s="11">
        <f t="shared" si="0"/>
        <v>560</v>
      </c>
      <c r="G9" s="11">
        <v>15.33</v>
      </c>
      <c r="H9" s="11">
        <v>17.989999999999998</v>
      </c>
      <c r="I9" s="11">
        <v>20.440000000000001</v>
      </c>
      <c r="J9" s="11">
        <f t="shared" si="1"/>
        <v>53.760000000000005</v>
      </c>
      <c r="K9" s="11">
        <f t="shared" si="2"/>
        <v>613.76</v>
      </c>
    </row>
    <row r="10" spans="1:11" x14ac:dyDescent="0.25">
      <c r="A10" s="6">
        <v>9</v>
      </c>
      <c r="B10" s="6" t="s">
        <v>17</v>
      </c>
      <c r="C10" s="11">
        <v>120</v>
      </c>
      <c r="D10" s="11">
        <v>130</v>
      </c>
      <c r="E10" s="11">
        <v>110.5</v>
      </c>
      <c r="F10" s="11">
        <f t="shared" si="0"/>
        <v>360.5</v>
      </c>
      <c r="G10" s="11">
        <v>100.2</v>
      </c>
      <c r="H10" s="11">
        <v>140</v>
      </c>
      <c r="I10" s="11">
        <v>150.55000000000001</v>
      </c>
      <c r="J10" s="11">
        <f t="shared" si="1"/>
        <v>390.75</v>
      </c>
      <c r="K10" s="11">
        <f t="shared" si="2"/>
        <v>751.25</v>
      </c>
    </row>
    <row r="11" spans="1:11" x14ac:dyDescent="0.25">
      <c r="A11" s="13">
        <v>10</v>
      </c>
      <c r="B11" s="13" t="s">
        <v>5</v>
      </c>
      <c r="C11" s="14">
        <f>SUM(C4:C10)</f>
        <v>12455</v>
      </c>
      <c r="D11" s="14">
        <f t="shared" ref="D11:E11" si="3">SUM(D4:D10)</f>
        <v>13424</v>
      </c>
      <c r="E11" s="14">
        <f t="shared" si="3"/>
        <v>14470.5</v>
      </c>
      <c r="F11" s="14">
        <f>SUM(F4:F10)</f>
        <v>40349.5</v>
      </c>
      <c r="G11" s="14">
        <f>SUM(G4:G10)</f>
        <v>14978.310000000001</v>
      </c>
      <c r="H11" s="14">
        <f t="shared" ref="H11:J11" si="4">SUM(H4:H10)</f>
        <v>14555.39</v>
      </c>
      <c r="I11" s="14">
        <f t="shared" si="4"/>
        <v>19474.96</v>
      </c>
      <c r="J11" s="14">
        <f t="shared" si="4"/>
        <v>49008.659999999996</v>
      </c>
      <c r="K11" s="14">
        <f>SUM(K4:K10)</f>
        <v>89358.16</v>
      </c>
    </row>
  </sheetData>
  <mergeCells count="3">
    <mergeCell ref="C2:E2"/>
    <mergeCell ref="G2:I2"/>
    <mergeCell ref="A1:K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2021-12-11T08:03:35Z</dcterms:created>
  <dcterms:modified xsi:type="dcterms:W3CDTF">2021-12-11T08:18:28Z</dcterms:modified>
</cp:coreProperties>
</file>