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I2" i="1" s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K2" i="1" s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D2" i="1" l="1"/>
</calcChain>
</file>

<file path=xl/sharedStrings.xml><?xml version="1.0" encoding="utf-8"?>
<sst xmlns="http://schemas.openxmlformats.org/spreadsheetml/2006/main" count="10" uniqueCount="5">
  <si>
    <t>Річний відсоток</t>
  </si>
  <si>
    <t>Кількість років</t>
  </si>
  <si>
    <t>Початковий внесок</t>
  </si>
  <si>
    <t>Сума</t>
  </si>
  <si>
    <t>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</si>
</sst>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р.&quot;;[Red]\-#,##0.00\ &quot;р.&quot;"/>
    <numFmt numFmtId="164" formatCode="&quot;р.&quot;#,##0.00_);[Red]\(&quot;р.&quot;#,##0.00\)"/>
    <numFmt numFmtId="166" formatCode="#,##0.00\ &quot;р.&quot;"/>
  </numFmts>
  <fonts count="4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 vertical="center"/>
    </xf>
    <xf numFmtId="166" fontId="0" fillId="2" borderId="6" xfId="0" applyNumberForma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1"/>
  <sheetViews>
    <sheetView tabSelected="1" workbookViewId="0">
      <selection activeCell="N13" sqref="N13"/>
    </sheetView>
  </sheetViews>
  <sheetFormatPr defaultRowHeight="18.75" x14ac:dyDescent="0.3"/>
  <cols>
    <col min="1" max="1" width="9.77734375" customWidth="1"/>
    <col min="2" max="2" width="11.77734375" customWidth="1"/>
    <col min="3" max="3" width="13.77734375" customWidth="1"/>
    <col min="4" max="4" width="14.109375" customWidth="1"/>
    <col min="5" max="5" width="3.77734375" customWidth="1"/>
    <col min="6" max="6" width="8.109375" customWidth="1"/>
    <col min="7" max="7" width="14.109375" customWidth="1"/>
    <col min="8" max="8" width="8.109375" customWidth="1"/>
    <col min="9" max="9" width="14.109375" customWidth="1"/>
    <col min="10" max="10" width="8.109375" customWidth="1"/>
    <col min="11" max="11" width="14.109375" customWidth="1"/>
  </cols>
  <sheetData>
    <row r="1" spans="1:43" ht="38.2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F1" s="1" t="s">
        <v>4</v>
      </c>
      <c r="G1" s="3" t="s">
        <v>3</v>
      </c>
      <c r="H1" s="1" t="s">
        <v>4</v>
      </c>
      <c r="I1" s="3" t="s">
        <v>3</v>
      </c>
      <c r="J1" s="1" t="s">
        <v>4</v>
      </c>
      <c r="K1" s="3" t="s">
        <v>3</v>
      </c>
      <c r="L1" s="8"/>
      <c r="N1" s="8"/>
      <c r="P1" s="8"/>
      <c r="R1" s="8"/>
      <c r="T1" s="8"/>
      <c r="V1" s="8"/>
      <c r="X1" s="8"/>
      <c r="Z1" s="8"/>
      <c r="AB1" s="8"/>
      <c r="AD1" s="8"/>
      <c r="AF1" s="8"/>
      <c r="AH1" s="8"/>
      <c r="AJ1" s="8"/>
      <c r="AL1" s="8"/>
      <c r="AN1" s="8"/>
      <c r="AP1" s="8"/>
    </row>
    <row r="2" spans="1:43" ht="19.5" thickBot="1" x14ac:dyDescent="0.35">
      <c r="A2" s="4">
        <v>0.11</v>
      </c>
      <c r="B2" s="5">
        <v>3</v>
      </c>
      <c r="C2" s="6">
        <v>50000</v>
      </c>
      <c r="D2" s="20">
        <f>FV(A2/12,B2*12,,-C2)</f>
        <v>69443.931460227206</v>
      </c>
      <c r="F2" s="13">
        <v>1</v>
      </c>
      <c r="G2" s="14">
        <f>C2+C2*A2/12</f>
        <v>50458.333333333336</v>
      </c>
      <c r="H2" s="15">
        <v>13</v>
      </c>
      <c r="I2" s="14">
        <f>G13*$A$2/12+G13</f>
        <v>56297.312943016812</v>
      </c>
      <c r="J2" s="15">
        <v>25</v>
      </c>
      <c r="K2" s="16">
        <f>I13*$A$2/12+I13</f>
        <v>62811.972477700452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x14ac:dyDescent="0.3">
      <c r="A3" s="7"/>
      <c r="B3" s="8"/>
      <c r="C3" s="9"/>
      <c r="D3" s="10"/>
      <c r="F3" s="13">
        <v>2</v>
      </c>
      <c r="G3" s="14">
        <f>G2*$A$2/12+G2</f>
        <v>50920.868055555555</v>
      </c>
      <c r="H3" s="15">
        <v>14</v>
      </c>
      <c r="I3" s="14">
        <f>I2*$A$2/12+I2</f>
        <v>56813.37164499447</v>
      </c>
      <c r="J3" s="15">
        <v>26</v>
      </c>
      <c r="K3" s="16">
        <f>K2*$A$2/12+K2</f>
        <v>63387.748892079369</v>
      </c>
    </row>
    <row r="4" spans="1:43" x14ac:dyDescent="0.3">
      <c r="A4" s="11"/>
      <c r="B4" s="11"/>
      <c r="C4" s="9"/>
      <c r="F4" s="13">
        <v>3</v>
      </c>
      <c r="G4" s="14">
        <f>G3*$A$2/12+G3</f>
        <v>51387.642679398145</v>
      </c>
      <c r="H4" s="15">
        <v>15</v>
      </c>
      <c r="I4" s="14">
        <f>I3*$A$2/12+I3</f>
        <v>57334.160885073587</v>
      </c>
      <c r="J4" s="15">
        <v>27</v>
      </c>
      <c r="K4" s="16">
        <f>K3*$A$2/12+K3</f>
        <v>63968.803256923427</v>
      </c>
    </row>
    <row r="5" spans="1:43" x14ac:dyDescent="0.3">
      <c r="A5" s="12"/>
      <c r="B5" s="12"/>
      <c r="C5" s="9"/>
      <c r="F5" s="13">
        <v>4</v>
      </c>
      <c r="G5" s="14">
        <f>G4*$A$2/12+G4</f>
        <v>51858.696070625963</v>
      </c>
      <c r="H5" s="15">
        <v>16</v>
      </c>
      <c r="I5" s="14">
        <f>I4*$A$2/12+I4</f>
        <v>57859.724026520096</v>
      </c>
      <c r="J5" s="15">
        <v>28</v>
      </c>
      <c r="K5" s="16">
        <f>K4*$A$2/12+K4</f>
        <v>64555.183953445223</v>
      </c>
    </row>
    <row r="6" spans="1:43" x14ac:dyDescent="0.3">
      <c r="A6" s="8"/>
      <c r="B6" s="9"/>
      <c r="C6" s="9"/>
      <c r="F6" s="13">
        <v>5</v>
      </c>
      <c r="G6" s="14">
        <f>G5*$A$2/12+G5</f>
        <v>52334.067451273368</v>
      </c>
      <c r="H6" s="15">
        <v>17</v>
      </c>
      <c r="I6" s="14">
        <f>I5*$A$2/12+I5</f>
        <v>58390.104830096534</v>
      </c>
      <c r="J6" s="15">
        <v>29</v>
      </c>
      <c r="K6" s="16">
        <f>K5*$A$2/12+K5</f>
        <v>65146.939806351802</v>
      </c>
    </row>
    <row r="7" spans="1:43" x14ac:dyDescent="0.3">
      <c r="B7" s="9"/>
      <c r="C7" s="9"/>
      <c r="F7" s="13">
        <v>6</v>
      </c>
      <c r="G7" s="14">
        <f>G6*$A$2/12+G6</f>
        <v>52813.79640291004</v>
      </c>
      <c r="H7" s="15">
        <v>18</v>
      </c>
      <c r="I7" s="14">
        <f>I6*$A$2/12+I6</f>
        <v>58925.34745770575</v>
      </c>
      <c r="J7" s="15">
        <v>30</v>
      </c>
      <c r="K7" s="16">
        <f>K6*$A$2/12+K6</f>
        <v>65744.120087910022</v>
      </c>
    </row>
    <row r="8" spans="1:43" x14ac:dyDescent="0.3">
      <c r="A8" s="8"/>
      <c r="B8" s="9"/>
      <c r="C8" s="9"/>
      <c r="F8" s="13">
        <v>7</v>
      </c>
      <c r="G8" s="14">
        <f>G7*$A$2/12+G7</f>
        <v>53297.922869936716</v>
      </c>
      <c r="H8" s="15">
        <v>19</v>
      </c>
      <c r="I8" s="14">
        <f>I7*$A$2/12+I7</f>
        <v>59465.496476068052</v>
      </c>
      <c r="J8" s="15">
        <v>31</v>
      </c>
      <c r="K8" s="16">
        <f>K7*$A$2/12+K7</f>
        <v>66346.774522049192</v>
      </c>
    </row>
    <row r="9" spans="1:43" x14ac:dyDescent="0.3">
      <c r="B9" s="9"/>
      <c r="C9" s="9"/>
      <c r="F9" s="13">
        <v>8</v>
      </c>
      <c r="G9" s="14">
        <f>G8*$A$2/12+G8</f>
        <v>53786.487162911137</v>
      </c>
      <c r="H9" s="15">
        <v>20</v>
      </c>
      <c r="I9" s="14">
        <f>I8*$A$2/12+I8</f>
        <v>60010.596860432008</v>
      </c>
      <c r="J9" s="15">
        <v>32</v>
      </c>
      <c r="K9" s="16">
        <f>K8*$A$2/12+K8</f>
        <v>66954.953288501303</v>
      </c>
    </row>
    <row r="10" spans="1:43" x14ac:dyDescent="0.3">
      <c r="A10" s="8"/>
      <c r="B10" s="9"/>
      <c r="C10" s="9"/>
      <c r="F10" s="13">
        <v>9</v>
      </c>
      <c r="G10" s="14">
        <f>G9*$A$2/12+G9</f>
        <v>54279.529961904489</v>
      </c>
      <c r="H10" s="15">
        <v>21</v>
      </c>
      <c r="I10" s="14">
        <f>I9*$A$2/12+I9</f>
        <v>60560.693998319301</v>
      </c>
      <c r="J10" s="15">
        <v>33</v>
      </c>
      <c r="K10" s="16">
        <f>K9*$A$2/12+K9</f>
        <v>67568.707026979231</v>
      </c>
    </row>
    <row r="11" spans="1:43" x14ac:dyDescent="0.3">
      <c r="B11" s="9"/>
      <c r="C11" s="9"/>
      <c r="F11" s="13">
        <v>10</v>
      </c>
      <c r="G11" s="14">
        <f>G10*$A$2/12+G10</f>
        <v>54777.092319888616</v>
      </c>
      <c r="H11" s="15">
        <v>22</v>
      </c>
      <c r="I11" s="14">
        <f>I10*$A$2/12+I10</f>
        <v>61115.833693303895</v>
      </c>
      <c r="J11" s="15">
        <v>34</v>
      </c>
      <c r="K11" s="16">
        <f>K10*$A$2/12+K10</f>
        <v>68188.086841393204</v>
      </c>
    </row>
    <row r="12" spans="1:43" x14ac:dyDescent="0.3">
      <c r="A12" s="8"/>
      <c r="B12" s="9"/>
      <c r="C12" s="9"/>
      <c r="F12" s="13">
        <v>11</v>
      </c>
      <c r="G12" s="14">
        <f>G11*$A$2/12+G11</f>
        <v>55279.215666154261</v>
      </c>
      <c r="H12" s="15">
        <v>23</v>
      </c>
      <c r="I12" s="14">
        <f>I11*$A$2/12+I11</f>
        <v>61676.062168825847</v>
      </c>
      <c r="J12" s="15">
        <v>35</v>
      </c>
      <c r="K12" s="16">
        <f>K11*$A$2/12+K11</f>
        <v>68813.144304105968</v>
      </c>
    </row>
    <row r="13" spans="1:43" ht="19.5" thickBot="1" x14ac:dyDescent="0.35">
      <c r="B13" s="9"/>
      <c r="C13" s="9"/>
      <c r="F13" s="17">
        <v>12</v>
      </c>
      <c r="G13" s="18">
        <f>G12*$A$2/12+G12</f>
        <v>55785.941809760676</v>
      </c>
      <c r="H13" s="19">
        <v>24</v>
      </c>
      <c r="I13" s="18">
        <f>I12*$A$2/12+I12</f>
        <v>62241.426072040085</v>
      </c>
      <c r="J13" s="19">
        <v>36</v>
      </c>
      <c r="K13" s="21">
        <f>K12*$A$2/12+K12</f>
        <v>69443.931460226944</v>
      </c>
    </row>
    <row r="14" spans="1:43" x14ac:dyDescent="0.3">
      <c r="A14" s="8"/>
      <c r="B14" s="9"/>
      <c r="C14" s="9"/>
      <c r="H14" s="8"/>
      <c r="I14" s="8"/>
      <c r="J14" s="8"/>
      <c r="K14" s="8"/>
    </row>
    <row r="15" spans="1:43" x14ac:dyDescent="0.3">
      <c r="B15" s="9"/>
      <c r="C15" s="9"/>
    </row>
    <row r="16" spans="1:43" x14ac:dyDescent="0.3">
      <c r="A16" s="8"/>
      <c r="B16" s="9"/>
      <c r="C16" s="9"/>
    </row>
    <row r="17" spans="1:3" x14ac:dyDescent="0.3">
      <c r="B17" s="9"/>
      <c r="C17" s="9"/>
    </row>
    <row r="18" spans="1:3" x14ac:dyDescent="0.3">
      <c r="A18" s="8"/>
      <c r="B18" s="9"/>
      <c r="C18" s="9"/>
    </row>
    <row r="19" spans="1:3" x14ac:dyDescent="0.3">
      <c r="B19" s="9"/>
      <c r="C19" s="9"/>
    </row>
    <row r="20" spans="1:3" x14ac:dyDescent="0.3">
      <c r="A20" s="8"/>
      <c r="B20" s="9"/>
      <c r="C20" s="9"/>
    </row>
    <row r="21" spans="1:3" x14ac:dyDescent="0.3">
      <c r="B21" s="9"/>
      <c r="C21" s="9"/>
    </row>
    <row r="22" spans="1:3" x14ac:dyDescent="0.3">
      <c r="A22" s="8"/>
      <c r="B22" s="9"/>
      <c r="C22" s="9"/>
    </row>
    <row r="23" spans="1:3" x14ac:dyDescent="0.3">
      <c r="B23" s="9"/>
      <c r="C23" s="9"/>
    </row>
    <row r="24" spans="1:3" x14ac:dyDescent="0.3">
      <c r="A24" s="8"/>
      <c r="B24" s="9"/>
      <c r="C24" s="9"/>
    </row>
    <row r="25" spans="1:3" x14ac:dyDescent="0.3">
      <c r="B25" s="9"/>
      <c r="C25" s="9"/>
    </row>
    <row r="26" spans="1:3" x14ac:dyDescent="0.3">
      <c r="A26" s="8"/>
      <c r="B26" s="9"/>
      <c r="C26" s="9"/>
    </row>
    <row r="27" spans="1:3" x14ac:dyDescent="0.3">
      <c r="B27" s="9"/>
      <c r="C27" s="9"/>
    </row>
    <row r="28" spans="1:3" x14ac:dyDescent="0.3">
      <c r="A28" s="8"/>
      <c r="B28" s="9"/>
      <c r="C28" s="9"/>
    </row>
    <row r="29" spans="1:3" x14ac:dyDescent="0.3">
      <c r="B29" s="9"/>
      <c r="C29" s="9"/>
    </row>
    <row r="30" spans="1:3" x14ac:dyDescent="0.3">
      <c r="A30" s="8"/>
      <c r="B30" s="9"/>
      <c r="C30" s="9"/>
    </row>
    <row r="31" spans="1:3" x14ac:dyDescent="0.3">
      <c r="B31" s="9"/>
      <c r="C31" s="9"/>
    </row>
    <row r="32" spans="1:3" x14ac:dyDescent="0.3">
      <c r="A32" s="8"/>
      <c r="B32" s="9"/>
      <c r="C32" s="9"/>
    </row>
    <row r="33" spans="1:3" x14ac:dyDescent="0.3">
      <c r="B33" s="9"/>
      <c r="C33" s="9"/>
    </row>
    <row r="34" spans="1:3" x14ac:dyDescent="0.3">
      <c r="A34" s="8"/>
      <c r="B34" s="9"/>
      <c r="C34" s="9"/>
    </row>
    <row r="35" spans="1:3" x14ac:dyDescent="0.3">
      <c r="B35" s="9"/>
      <c r="C35" s="9"/>
    </row>
    <row r="36" spans="1:3" x14ac:dyDescent="0.3">
      <c r="A36" s="8"/>
      <c r="B36" s="9"/>
      <c r="C36" s="9"/>
    </row>
    <row r="37" spans="1:3" x14ac:dyDescent="0.3">
      <c r="B37" s="9"/>
      <c r="C37" s="9"/>
    </row>
    <row r="38" spans="1:3" x14ac:dyDescent="0.3">
      <c r="A38" s="8"/>
      <c r="B38" s="9"/>
      <c r="C38" s="9"/>
    </row>
    <row r="39" spans="1:3" x14ac:dyDescent="0.3">
      <c r="B39" s="9"/>
    </row>
    <row r="40" spans="1:3" x14ac:dyDescent="0.3">
      <c r="A40" s="8"/>
      <c r="B40" s="9"/>
    </row>
    <row r="41" spans="1:3" x14ac:dyDescent="0.3">
      <c r="B4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2023-12-16T09:05:37Z</dcterms:created>
  <dcterms:modified xsi:type="dcterms:W3CDTF">2023-12-16T09:47:27Z</dcterms:modified>
</cp:coreProperties>
</file>