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оманГК\Desktop\"/>
    </mc:Choice>
  </mc:AlternateContent>
  <bookViews>
    <workbookView xWindow="0" yWindow="0" windowWidth="21600" windowHeight="97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0" i="2" l="1"/>
  <c r="G20" i="2" s="1"/>
  <c r="E20" i="2"/>
  <c r="E19" i="2"/>
  <c r="F19" i="2" s="1"/>
  <c r="G19" i="2" s="1"/>
  <c r="F18" i="2"/>
  <c r="G18" i="2" s="1"/>
  <c r="E18" i="2"/>
  <c r="E17" i="2"/>
  <c r="F17" i="2" s="1"/>
  <c r="G17" i="2" s="1"/>
  <c r="F16" i="2"/>
  <c r="G16" i="2" s="1"/>
  <c r="E16" i="2"/>
  <c r="E15" i="2"/>
  <c r="F15" i="2" s="1"/>
  <c r="G15" i="2" s="1"/>
  <c r="F14" i="2"/>
  <c r="G14" i="2" s="1"/>
  <c r="E14" i="2"/>
  <c r="E13" i="2"/>
  <c r="F13" i="2" s="1"/>
  <c r="G13" i="2" s="1"/>
  <c r="F12" i="2"/>
  <c r="G12" i="2" s="1"/>
  <c r="E12" i="2"/>
  <c r="E11" i="2"/>
  <c r="F11" i="2" s="1"/>
  <c r="G11" i="2" s="1"/>
  <c r="F10" i="2"/>
  <c r="G10" i="2" s="1"/>
  <c r="E10" i="2"/>
  <c r="E9" i="2"/>
  <c r="F9" i="2" s="1"/>
  <c r="G9" i="2" s="1"/>
  <c r="F8" i="2"/>
  <c r="G8" i="2" s="1"/>
  <c r="E8" i="2"/>
  <c r="E7" i="2"/>
  <c r="F7" i="2" s="1"/>
  <c r="G7" i="2" s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</calcChain>
</file>

<file path=xl/sharedStrings.xml><?xml version="1.0" encoding="utf-8"?>
<sst xmlns="http://schemas.openxmlformats.org/spreadsheetml/2006/main" count="47" uniqueCount="24">
  <si>
    <t>код товара</t>
  </si>
  <si>
    <t>Название товара</t>
  </si>
  <si>
    <t>Вес(кг.)</t>
  </si>
  <si>
    <t>Себестоимость (руб.)</t>
  </si>
  <si>
    <t>Наценка (руб.)</t>
  </si>
  <si>
    <t>Общая стоимость(руб.)</t>
  </si>
  <si>
    <t>Цена товара(руб.)</t>
  </si>
  <si>
    <t>Накладная на товар №1</t>
  </si>
  <si>
    <t>10 июня 2009г.</t>
  </si>
  <si>
    <t>Пряники "Вечерние"</t>
  </si>
  <si>
    <t>Пряники "Детские"</t>
  </si>
  <si>
    <t>Печенье "К кофе"</t>
  </si>
  <si>
    <t>Конфеты "Ромашка"</t>
  </si>
  <si>
    <t>Конфеты "Ласточка"</t>
  </si>
  <si>
    <t>Конфеты "Степ"</t>
  </si>
  <si>
    <t>Рис</t>
  </si>
  <si>
    <t>Гречка</t>
  </si>
  <si>
    <t>Мука</t>
  </si>
  <si>
    <t>Халва</t>
  </si>
  <si>
    <t>Колбаса"Докторская"</t>
  </si>
  <si>
    <t>Сосиски "Аппетитные"</t>
  </si>
  <si>
    <t>Колбаса "К чаю"</t>
  </si>
  <si>
    <t>Пельмени"Домашние"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</si>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</sst>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7" sqref="J7"/>
    </sheetView>
  </sheetViews>
  <sheetFormatPr defaultRowHeight="15" x14ac:dyDescent="0.25"/>
  <cols>
    <col min="1" max="1" width="9.5703125" customWidth="1"/>
    <col min="2" max="2" width="23.7109375" customWidth="1"/>
    <col min="4" max="4" width="10.5703125" customWidth="1"/>
    <col min="5" max="5" width="9.140625" customWidth="1"/>
    <col min="6" max="6" width="7.42578125" customWidth="1"/>
    <col min="7" max="7" width="10.42578125" customWidth="1"/>
  </cols>
  <sheetData>
    <row r="1" spans="1:7" x14ac:dyDescent="0.25">
      <c r="C1" s="1" t="s">
        <v>7</v>
      </c>
    </row>
    <row r="2" spans="1:7" x14ac:dyDescent="0.25">
      <c r="C2" s="1"/>
    </row>
    <row r="3" spans="1:7" x14ac:dyDescent="0.25">
      <c r="B3" t="s">
        <v>8</v>
      </c>
      <c r="C3" s="1"/>
    </row>
    <row r="5" spans="1:7" ht="60" customHeight="1" x14ac:dyDescent="0.25">
      <c r="A5" s="2" t="s">
        <v>0</v>
      </c>
      <c r="B5" s="3" t="s">
        <v>1</v>
      </c>
      <c r="C5" s="3" t="s">
        <v>2</v>
      </c>
      <c r="D5" s="4" t="s">
        <v>3</v>
      </c>
      <c r="E5" s="2" t="s">
        <v>4</v>
      </c>
      <c r="F5" s="5" t="s">
        <v>6</v>
      </c>
      <c r="G5" s="4" t="s">
        <v>5</v>
      </c>
    </row>
    <row r="6" spans="1:7" ht="15" customHeight="1" x14ac:dyDescent="0.25">
      <c r="A6" s="2"/>
      <c r="B6" s="3"/>
      <c r="C6" s="3"/>
      <c r="D6" s="4"/>
      <c r="E6" s="6">
        <v>0.18</v>
      </c>
      <c r="F6" s="5"/>
      <c r="G6" s="4"/>
    </row>
    <row r="7" spans="1:7" x14ac:dyDescent="0.25">
      <c r="A7" s="7">
        <v>123</v>
      </c>
      <c r="B7" s="7" t="s">
        <v>9</v>
      </c>
      <c r="C7" s="7">
        <v>10.5</v>
      </c>
      <c r="D7" s="7">
        <v>42.3</v>
      </c>
      <c r="E7" s="8">
        <f>0.18*D7</f>
        <v>7.613999999999999</v>
      </c>
      <c r="F7" s="8">
        <f>D7+E7</f>
        <v>49.913999999999994</v>
      </c>
      <c r="G7" s="8">
        <f>C7*F7</f>
        <v>524.09699999999998</v>
      </c>
    </row>
    <row r="8" spans="1:7" x14ac:dyDescent="0.25">
      <c r="A8" s="7">
        <v>234</v>
      </c>
      <c r="B8" s="7" t="s">
        <v>10</v>
      </c>
      <c r="C8" s="7">
        <v>7</v>
      </c>
      <c r="D8" s="7">
        <v>30</v>
      </c>
      <c r="E8" s="8">
        <f t="shared" ref="E8:E20" si="0">0.18*D8</f>
        <v>5.3999999999999995</v>
      </c>
      <c r="F8" s="8">
        <f t="shared" ref="F8:F20" si="1">D8+E8</f>
        <v>35.4</v>
      </c>
      <c r="G8" s="8">
        <f t="shared" ref="G8:G20" si="2">C8*F8</f>
        <v>247.79999999999998</v>
      </c>
    </row>
    <row r="9" spans="1:7" x14ac:dyDescent="0.25">
      <c r="A9" s="7">
        <v>345</v>
      </c>
      <c r="B9" s="7" t="s">
        <v>11</v>
      </c>
      <c r="C9" s="7">
        <v>6</v>
      </c>
      <c r="D9" s="7">
        <v>45.5</v>
      </c>
      <c r="E9" s="8">
        <f t="shared" si="0"/>
        <v>8.19</v>
      </c>
      <c r="F9" s="8">
        <f t="shared" si="1"/>
        <v>53.69</v>
      </c>
      <c r="G9" s="8">
        <f t="shared" si="2"/>
        <v>322.14</v>
      </c>
    </row>
    <row r="10" spans="1:7" x14ac:dyDescent="0.25">
      <c r="A10" s="7">
        <v>456</v>
      </c>
      <c r="B10" s="7" t="s">
        <v>12</v>
      </c>
      <c r="C10" s="7">
        <v>15</v>
      </c>
      <c r="D10" s="7">
        <v>110</v>
      </c>
      <c r="E10" s="8">
        <f t="shared" si="0"/>
        <v>19.8</v>
      </c>
      <c r="F10" s="8">
        <f t="shared" si="1"/>
        <v>129.80000000000001</v>
      </c>
      <c r="G10" s="8">
        <f t="shared" si="2"/>
        <v>1947.0000000000002</v>
      </c>
    </row>
    <row r="11" spans="1:7" x14ac:dyDescent="0.25">
      <c r="A11" s="7">
        <v>567</v>
      </c>
      <c r="B11" s="7" t="s">
        <v>13</v>
      </c>
      <c r="C11" s="7">
        <v>15</v>
      </c>
      <c r="D11" s="7">
        <v>100.4</v>
      </c>
      <c r="E11" s="8">
        <f t="shared" si="0"/>
        <v>18.071999999999999</v>
      </c>
      <c r="F11" s="8">
        <f t="shared" si="1"/>
        <v>118.47200000000001</v>
      </c>
      <c r="G11" s="8">
        <f t="shared" si="2"/>
        <v>1777.0800000000002</v>
      </c>
    </row>
    <row r="12" spans="1:7" x14ac:dyDescent="0.25">
      <c r="A12" s="7">
        <v>678</v>
      </c>
      <c r="B12" s="7" t="s">
        <v>14</v>
      </c>
      <c r="C12" s="7">
        <v>12.3</v>
      </c>
      <c r="D12" s="7">
        <v>125</v>
      </c>
      <c r="E12" s="8">
        <f t="shared" si="0"/>
        <v>22.5</v>
      </c>
      <c r="F12" s="8">
        <f t="shared" si="1"/>
        <v>147.5</v>
      </c>
      <c r="G12" s="8">
        <f t="shared" si="2"/>
        <v>1814.25</v>
      </c>
    </row>
    <row r="13" spans="1:7" x14ac:dyDescent="0.25">
      <c r="A13" s="7">
        <v>789</v>
      </c>
      <c r="B13" s="7" t="s">
        <v>15</v>
      </c>
      <c r="C13" s="7">
        <v>30</v>
      </c>
      <c r="D13" s="7">
        <v>28</v>
      </c>
      <c r="E13" s="8">
        <f t="shared" si="0"/>
        <v>5.04</v>
      </c>
      <c r="F13" s="8">
        <f t="shared" si="1"/>
        <v>33.04</v>
      </c>
      <c r="G13" s="8">
        <f t="shared" si="2"/>
        <v>991.19999999999993</v>
      </c>
    </row>
    <row r="14" spans="1:7" x14ac:dyDescent="0.25">
      <c r="A14" s="7">
        <v>899</v>
      </c>
      <c r="B14" s="7" t="s">
        <v>16</v>
      </c>
      <c r="C14" s="7">
        <v>35</v>
      </c>
      <c r="D14" s="7">
        <v>19.100000000000001</v>
      </c>
      <c r="E14" s="8">
        <f t="shared" si="0"/>
        <v>3.4380000000000002</v>
      </c>
      <c r="F14" s="8">
        <f t="shared" si="1"/>
        <v>22.538</v>
      </c>
      <c r="G14" s="8">
        <f t="shared" si="2"/>
        <v>788.83</v>
      </c>
    </row>
    <row r="15" spans="1:7" x14ac:dyDescent="0.25">
      <c r="A15" s="7">
        <v>321</v>
      </c>
      <c r="B15" s="7" t="s">
        <v>17</v>
      </c>
      <c r="C15" s="7">
        <v>50</v>
      </c>
      <c r="D15" s="7">
        <v>16</v>
      </c>
      <c r="E15" s="8">
        <f t="shared" si="0"/>
        <v>2.88</v>
      </c>
      <c r="F15" s="8">
        <f t="shared" si="1"/>
        <v>18.88</v>
      </c>
      <c r="G15" s="8">
        <f t="shared" si="2"/>
        <v>944</v>
      </c>
    </row>
    <row r="16" spans="1:7" x14ac:dyDescent="0.25">
      <c r="A16" s="7">
        <v>432</v>
      </c>
      <c r="B16" s="7" t="s">
        <v>18</v>
      </c>
      <c r="C16" s="7">
        <v>15</v>
      </c>
      <c r="D16" s="7">
        <v>67</v>
      </c>
      <c r="E16" s="8">
        <f t="shared" si="0"/>
        <v>12.059999999999999</v>
      </c>
      <c r="F16" s="8">
        <f t="shared" si="1"/>
        <v>79.06</v>
      </c>
      <c r="G16" s="8">
        <f t="shared" si="2"/>
        <v>1185.9000000000001</v>
      </c>
    </row>
    <row r="17" spans="1:7" x14ac:dyDescent="0.25">
      <c r="A17" s="7">
        <v>543</v>
      </c>
      <c r="B17" s="7" t="s">
        <v>19</v>
      </c>
      <c r="C17" s="7">
        <v>23.5</v>
      </c>
      <c r="D17" s="7">
        <v>180</v>
      </c>
      <c r="E17" s="8">
        <f t="shared" si="0"/>
        <v>32.4</v>
      </c>
      <c r="F17" s="8">
        <f t="shared" si="1"/>
        <v>212.4</v>
      </c>
      <c r="G17" s="8">
        <f t="shared" si="2"/>
        <v>4991.4000000000005</v>
      </c>
    </row>
    <row r="18" spans="1:7" x14ac:dyDescent="0.25">
      <c r="A18" s="7">
        <v>654</v>
      </c>
      <c r="B18" s="7" t="s">
        <v>20</v>
      </c>
      <c r="C18" s="7">
        <v>24.2</v>
      </c>
      <c r="D18" s="7">
        <v>145.19999999999999</v>
      </c>
      <c r="E18" s="8">
        <f t="shared" si="0"/>
        <v>26.135999999999996</v>
      </c>
      <c r="F18" s="8">
        <f t="shared" si="1"/>
        <v>171.33599999999998</v>
      </c>
      <c r="G18" s="8">
        <f t="shared" si="2"/>
        <v>4146.3311999999996</v>
      </c>
    </row>
    <row r="19" spans="1:7" x14ac:dyDescent="0.25">
      <c r="A19" s="7">
        <v>765</v>
      </c>
      <c r="B19" s="7" t="s">
        <v>21</v>
      </c>
      <c r="C19" s="7">
        <v>18</v>
      </c>
      <c r="D19" s="7">
        <v>130</v>
      </c>
      <c r="E19" s="8">
        <f t="shared" si="0"/>
        <v>23.4</v>
      </c>
      <c r="F19" s="8">
        <f t="shared" si="1"/>
        <v>153.4</v>
      </c>
      <c r="G19" s="8">
        <f t="shared" si="2"/>
        <v>2761.2000000000003</v>
      </c>
    </row>
    <row r="20" spans="1:7" x14ac:dyDescent="0.25">
      <c r="A20" s="7">
        <v>876</v>
      </c>
      <c r="B20" s="7" t="s">
        <v>22</v>
      </c>
      <c r="C20" s="7">
        <v>15</v>
      </c>
      <c r="D20" s="7">
        <v>202</v>
      </c>
      <c r="E20" s="8">
        <f t="shared" si="0"/>
        <v>36.36</v>
      </c>
      <c r="F20" s="8">
        <f t="shared" si="1"/>
        <v>238.36</v>
      </c>
      <c r="G20" s="8">
        <f t="shared" si="2"/>
        <v>3575.4</v>
      </c>
    </row>
    <row r="21" spans="1:7" x14ac:dyDescent="0.25">
      <c r="F21" s="7" t="s">
        <v>23</v>
      </c>
      <c r="G21" s="8">
        <f>SUM(G7:G20)</f>
        <v>26016.628200000003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6" sqref="J6"/>
    </sheetView>
  </sheetViews>
  <sheetFormatPr defaultRowHeight="15" x14ac:dyDescent="0.25"/>
  <sheetData>
    <row r="1" spans="1:7" x14ac:dyDescent="0.25">
      <c r="C1" s="1" t="s">
        <v>7</v>
      </c>
    </row>
    <row r="2" spans="1:7" x14ac:dyDescent="0.25">
      <c r="C2" s="1"/>
    </row>
    <row r="3" spans="1:7" x14ac:dyDescent="0.25">
      <c r="B3" t="s">
        <v>8</v>
      </c>
      <c r="C3" s="1"/>
    </row>
    <row r="5" spans="1:7" ht="45" x14ac:dyDescent="0.25">
      <c r="A5" s="2" t="s">
        <v>0</v>
      </c>
      <c r="B5" s="3" t="s">
        <v>1</v>
      </c>
      <c r="C5" s="3" t="s">
        <v>2</v>
      </c>
      <c r="D5" s="4" t="s">
        <v>3</v>
      </c>
      <c r="E5" s="2" t="s">
        <v>4</v>
      </c>
      <c r="F5" s="5" t="s">
        <v>6</v>
      </c>
      <c r="G5" s="4" t="s">
        <v>5</v>
      </c>
    </row>
    <row r="6" spans="1:7" x14ac:dyDescent="0.25">
      <c r="A6" s="2"/>
      <c r="B6" s="3"/>
      <c r="C6" s="3"/>
      <c r="D6" s="4"/>
      <c r="E6" s="6">
        <v>0.18</v>
      </c>
      <c r="F6" s="5"/>
      <c r="G6" s="4"/>
    </row>
    <row r="7" spans="1:7" x14ac:dyDescent="0.25">
      <c r="A7" s="7">
        <v>123</v>
      </c>
      <c r="B7" s="7" t="s">
        <v>9</v>
      </c>
      <c r="C7" s="7">
        <v>10.5</v>
      </c>
      <c r="D7" s="7">
        <v>42.3</v>
      </c>
      <c r="E7" s="8">
        <f>0.18*D7</f>
        <v>7.613999999999999</v>
      </c>
      <c r="F7" s="8">
        <f>D7+E7</f>
        <v>49.913999999999994</v>
      </c>
      <c r="G7" s="8">
        <f>C7*F7</f>
        <v>524.09699999999998</v>
      </c>
    </row>
    <row r="8" spans="1:7" x14ac:dyDescent="0.25">
      <c r="A8" s="7">
        <v>234</v>
      </c>
      <c r="B8" s="7" t="s">
        <v>10</v>
      </c>
      <c r="C8" s="7">
        <v>7</v>
      </c>
      <c r="D8" s="7">
        <v>30</v>
      </c>
      <c r="E8" s="8">
        <f t="shared" ref="E8:E20" si="0">0.18*D8</f>
        <v>5.3999999999999995</v>
      </c>
      <c r="F8" s="8">
        <f t="shared" ref="F8:F20" si="1">D8+E8</f>
        <v>35.4</v>
      </c>
      <c r="G8" s="8">
        <f t="shared" ref="G8:G20" si="2">C8*F8</f>
        <v>247.79999999999998</v>
      </c>
    </row>
    <row r="9" spans="1:7" x14ac:dyDescent="0.25">
      <c r="A9" s="7">
        <v>345</v>
      </c>
      <c r="B9" s="7" t="s">
        <v>11</v>
      </c>
      <c r="C9" s="7">
        <v>6</v>
      </c>
      <c r="D9" s="7">
        <v>45.5</v>
      </c>
      <c r="E9" s="8">
        <f t="shared" si="0"/>
        <v>8.19</v>
      </c>
      <c r="F9" s="8">
        <f t="shared" si="1"/>
        <v>53.69</v>
      </c>
      <c r="G9" s="8">
        <f t="shared" si="2"/>
        <v>322.14</v>
      </c>
    </row>
    <row r="10" spans="1:7" x14ac:dyDescent="0.25">
      <c r="A10" s="7">
        <v>456</v>
      </c>
      <c r="B10" s="7" t="s">
        <v>12</v>
      </c>
      <c r="C10" s="7">
        <v>15</v>
      </c>
      <c r="D10" s="7">
        <v>110</v>
      </c>
      <c r="E10" s="8">
        <f t="shared" si="0"/>
        <v>19.8</v>
      </c>
      <c r="F10" s="8">
        <f t="shared" si="1"/>
        <v>129.80000000000001</v>
      </c>
      <c r="G10" s="8">
        <f t="shared" si="2"/>
        <v>1947.0000000000002</v>
      </c>
    </row>
    <row r="11" spans="1:7" x14ac:dyDescent="0.25">
      <c r="A11" s="7">
        <v>567</v>
      </c>
      <c r="B11" s="7" t="s">
        <v>13</v>
      </c>
      <c r="C11" s="7">
        <v>15</v>
      </c>
      <c r="D11" s="7">
        <v>100.4</v>
      </c>
      <c r="E11" s="8">
        <f t="shared" si="0"/>
        <v>18.071999999999999</v>
      </c>
      <c r="F11" s="8">
        <f t="shared" si="1"/>
        <v>118.47200000000001</v>
      </c>
      <c r="G11" s="8">
        <f t="shared" si="2"/>
        <v>1777.0800000000002</v>
      </c>
    </row>
    <row r="12" spans="1:7" x14ac:dyDescent="0.25">
      <c r="A12" s="7">
        <v>678</v>
      </c>
      <c r="B12" s="7" t="s">
        <v>14</v>
      </c>
      <c r="C12" s="7">
        <v>12.3</v>
      </c>
      <c r="D12" s="7">
        <v>125</v>
      </c>
      <c r="E12" s="8">
        <f t="shared" si="0"/>
        <v>22.5</v>
      </c>
      <c r="F12" s="8">
        <f t="shared" si="1"/>
        <v>147.5</v>
      </c>
      <c r="G12" s="8">
        <f t="shared" si="2"/>
        <v>1814.25</v>
      </c>
    </row>
    <row r="13" spans="1:7" x14ac:dyDescent="0.25">
      <c r="A13" s="7">
        <v>789</v>
      </c>
      <c r="B13" s="7" t="s">
        <v>15</v>
      </c>
      <c r="C13" s="7">
        <v>30</v>
      </c>
      <c r="D13" s="7">
        <v>28</v>
      </c>
      <c r="E13" s="8">
        <f t="shared" si="0"/>
        <v>5.04</v>
      </c>
      <c r="F13" s="8">
        <f t="shared" si="1"/>
        <v>33.04</v>
      </c>
      <c r="G13" s="8">
        <f t="shared" si="2"/>
        <v>991.19999999999993</v>
      </c>
    </row>
    <row r="14" spans="1:7" x14ac:dyDescent="0.25">
      <c r="A14" s="7">
        <v>899</v>
      </c>
      <c r="B14" s="7" t="s">
        <v>16</v>
      </c>
      <c r="C14" s="7">
        <v>35</v>
      </c>
      <c r="D14" s="7">
        <v>19.100000000000001</v>
      </c>
      <c r="E14" s="8">
        <f t="shared" si="0"/>
        <v>3.4380000000000002</v>
      </c>
      <c r="F14" s="8">
        <f t="shared" si="1"/>
        <v>22.538</v>
      </c>
      <c r="G14" s="8">
        <f t="shared" si="2"/>
        <v>788.83</v>
      </c>
    </row>
    <row r="15" spans="1:7" x14ac:dyDescent="0.25">
      <c r="A15" s="7">
        <v>321</v>
      </c>
      <c r="B15" s="7" t="s">
        <v>17</v>
      </c>
      <c r="C15" s="7">
        <v>50</v>
      </c>
      <c r="D15" s="7">
        <v>16</v>
      </c>
      <c r="E15" s="8">
        <f t="shared" si="0"/>
        <v>2.88</v>
      </c>
      <c r="F15" s="8">
        <f t="shared" si="1"/>
        <v>18.88</v>
      </c>
      <c r="G15" s="8">
        <f t="shared" si="2"/>
        <v>944</v>
      </c>
    </row>
    <row r="16" spans="1:7" x14ac:dyDescent="0.25">
      <c r="A16" s="7">
        <v>432</v>
      </c>
      <c r="B16" s="7" t="s">
        <v>18</v>
      </c>
      <c r="C16" s="7">
        <v>15</v>
      </c>
      <c r="D16" s="7">
        <v>67</v>
      </c>
      <c r="E16" s="8">
        <f t="shared" si="0"/>
        <v>12.059999999999999</v>
      </c>
      <c r="F16" s="8">
        <f t="shared" si="1"/>
        <v>79.06</v>
      </c>
      <c r="G16" s="8">
        <f t="shared" si="2"/>
        <v>1185.9000000000001</v>
      </c>
    </row>
    <row r="17" spans="1:7" x14ac:dyDescent="0.25">
      <c r="A17" s="7">
        <v>543</v>
      </c>
      <c r="B17" s="7" t="s">
        <v>19</v>
      </c>
      <c r="C17" s="7">
        <v>23.5</v>
      </c>
      <c r="D17" s="7">
        <v>180</v>
      </c>
      <c r="E17" s="8">
        <f t="shared" si="0"/>
        <v>32.4</v>
      </c>
      <c r="F17" s="8">
        <f t="shared" si="1"/>
        <v>212.4</v>
      </c>
      <c r="G17" s="8">
        <f t="shared" si="2"/>
        <v>4991.4000000000005</v>
      </c>
    </row>
    <row r="18" spans="1:7" x14ac:dyDescent="0.25">
      <c r="A18" s="7">
        <v>654</v>
      </c>
      <c r="B18" s="7" t="s">
        <v>20</v>
      </c>
      <c r="C18" s="7">
        <v>24.2</v>
      </c>
      <c r="D18" s="7">
        <v>145.19999999999999</v>
      </c>
      <c r="E18" s="8">
        <f t="shared" si="0"/>
        <v>26.135999999999996</v>
      </c>
      <c r="F18" s="8">
        <f t="shared" si="1"/>
        <v>171.33599999999998</v>
      </c>
      <c r="G18" s="8">
        <f t="shared" si="2"/>
        <v>4146.3311999999996</v>
      </c>
    </row>
    <row r="19" spans="1:7" x14ac:dyDescent="0.25">
      <c r="A19" s="7">
        <v>765</v>
      </c>
      <c r="B19" s="7" t="s">
        <v>21</v>
      </c>
      <c r="C19" s="7">
        <v>18</v>
      </c>
      <c r="D19" s="7">
        <v>130</v>
      </c>
      <c r="E19" s="8">
        <f t="shared" si="0"/>
        <v>23.4</v>
      </c>
      <c r="F19" s="8">
        <f t="shared" si="1"/>
        <v>153.4</v>
      </c>
      <c r="G19" s="8">
        <f t="shared" si="2"/>
        <v>2761.2000000000003</v>
      </c>
    </row>
    <row r="20" spans="1:7" x14ac:dyDescent="0.25">
      <c r="A20" s="7">
        <v>876</v>
      </c>
      <c r="B20" s="7" t="s">
        <v>22</v>
      </c>
      <c r="C20" s="7">
        <v>15</v>
      </c>
      <c r="D20" s="7">
        <v>202</v>
      </c>
      <c r="E20" s="8">
        <f t="shared" si="0"/>
        <v>36.36</v>
      </c>
      <c r="F20" s="8">
        <f t="shared" si="1"/>
        <v>238.36</v>
      </c>
      <c r="G20" s="8">
        <f t="shared" si="2"/>
        <v>3575.4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РоманГК</dc:creator>
  <cp:lastModifiedBy>РоманГК</cp:lastModifiedBy>
  <dcterms:created xsi:type="dcterms:W3CDTF">2021-11-06T10:38:03Z</dcterms:created>
  <dcterms:modified xsi:type="dcterms:W3CDTF">2021-11-06T11:15:04Z</dcterms:modified>
</cp:coreProperties>
</file>