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15345" windowHeight="46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7" i="1"/>
  <c r="D8" i="1"/>
  <c r="D9" i="1"/>
  <c r="D10" i="1"/>
  <c r="D11" i="1"/>
  <c r="D12" i="1"/>
  <c r="D13" i="1"/>
  <c r="D6" i="1"/>
  <c r="I37" i="1"/>
  <c r="I38" i="1"/>
  <c r="I39" i="1"/>
  <c r="I40" i="1"/>
  <c r="I36" i="1"/>
  <c r="H7" i="1"/>
  <c r="H8" i="1"/>
  <c r="H9" i="1"/>
  <c r="H10" i="1"/>
  <c r="H11" i="1"/>
  <c r="H12" i="1"/>
  <c r="H13" i="1"/>
  <c r="H14" i="1"/>
  <c r="H6" i="1"/>
  <c r="H29" i="1"/>
  <c r="H30" i="1"/>
  <c r="H31" i="1"/>
  <c r="H32" i="1"/>
  <c r="H33" i="1"/>
  <c r="H34" i="1"/>
  <c r="H35" i="1"/>
  <c r="H36" i="1"/>
  <c r="H28" i="1"/>
  <c r="F15" i="1"/>
  <c r="F16" i="1"/>
  <c r="F17" i="1"/>
  <c r="F18" i="1"/>
  <c r="F19" i="1"/>
  <c r="F20" i="1"/>
  <c r="F21" i="1"/>
  <c r="F22" i="1"/>
  <c r="F14" i="1"/>
  <c r="B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32" i="1"/>
  <c r="E41" i="1"/>
  <c r="E42" i="1"/>
  <c r="E43" i="1"/>
  <c r="E44" i="1"/>
  <c r="E45" i="1"/>
  <c r="E46" i="1"/>
  <c r="E47" i="1"/>
  <c r="E48" i="1"/>
  <c r="E40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4" i="1"/>
  <c r="J23" i="1"/>
  <c r="J24" i="1"/>
  <c r="J25" i="1"/>
  <c r="J26" i="1"/>
  <c r="J27" i="1"/>
  <c r="J28" i="1"/>
  <c r="J22" i="1"/>
</calcChain>
</file>

<file path=xl/sharedStrings.xml><?xml version="1.0" encoding="utf-8"?>
<sst xmlns="http://schemas.openxmlformats.org/spreadsheetml/2006/main" count="11" uniqueCount="11">
  <si>
    <t>x</t>
  </si>
  <si>
    <t>Функции</t>
  </si>
  <si>
    <t>y1</t>
  </si>
  <si>
    <t>y2</t>
  </si>
  <si>
    <t>y3</t>
  </si>
  <si>
    <t>y4</t>
  </si>
  <si>
    <t>y5</t>
  </si>
  <si>
    <t>y7</t>
  </si>
  <si>
    <t>y8</t>
  </si>
  <si>
    <t>y9</t>
  </si>
  <si>
    <t>y6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</si>
</sst>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063814784345988E-2"/>
          <c:y val="4.3512043512043512E-2"/>
          <c:w val="0.87208537365665117"/>
          <c:h val="0.93162393162393164"/>
        </c:manualLayout>
      </c:layout>
      <c:scatterChart>
        <c:scatterStyle val="smoothMarker"/>
        <c:varyColors val="0"/>
        <c:ser>
          <c:idx val="3"/>
          <c:order val="0"/>
          <c:tx>
            <c:strRef>
              <c:f>Лист1!$B$3</c:f>
              <c:strCache>
                <c:ptCount val="1"/>
                <c:pt idx="0">
                  <c:v>y1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4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Лист1!$A$14:$A$32</c:f>
              <c:numCache>
                <c:formatCode>General</c:formatCode>
                <c:ptCount val="19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</c:numCache>
            </c:numRef>
          </c:xVal>
          <c:yVal>
            <c:numRef>
              <c:f>Лист1!$B$14:$B$32</c:f>
              <c:numCache>
                <c:formatCode>General</c:formatCode>
                <c:ptCount val="19"/>
                <c:pt idx="0">
                  <c:v>1.875</c:v>
                </c:pt>
                <c:pt idx="1">
                  <c:v>2.46875</c:v>
                </c:pt>
                <c:pt idx="2">
                  <c:v>3</c:v>
                </c:pt>
                <c:pt idx="3">
                  <c:v>3.46875</c:v>
                </c:pt>
                <c:pt idx="4">
                  <c:v>3.875</c:v>
                </c:pt>
                <c:pt idx="5">
                  <c:v>4.21875</c:v>
                </c:pt>
                <c:pt idx="6">
                  <c:v>4.5</c:v>
                </c:pt>
                <c:pt idx="7">
                  <c:v>4.71875</c:v>
                </c:pt>
                <c:pt idx="8">
                  <c:v>4.875</c:v>
                </c:pt>
                <c:pt idx="9">
                  <c:v>4.96875</c:v>
                </c:pt>
                <c:pt idx="10">
                  <c:v>5</c:v>
                </c:pt>
                <c:pt idx="11">
                  <c:v>4.96875</c:v>
                </c:pt>
                <c:pt idx="12">
                  <c:v>4.875</c:v>
                </c:pt>
                <c:pt idx="13">
                  <c:v>4.71875</c:v>
                </c:pt>
                <c:pt idx="14">
                  <c:v>4.5</c:v>
                </c:pt>
                <c:pt idx="15">
                  <c:v>4.21875</c:v>
                </c:pt>
                <c:pt idx="16">
                  <c:v>3.875</c:v>
                </c:pt>
                <c:pt idx="17">
                  <c:v>3.46875</c:v>
                </c:pt>
                <c:pt idx="18">
                  <c:v>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y2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Лист1!$A$32:$A$48</c:f>
              <c:numCache>
                <c:formatCode>General</c:formatCode>
                <c:ptCount val="17"/>
                <c:pt idx="0">
                  <c:v>4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6.5</c:v>
                </c:pt>
                <c:pt idx="6">
                  <c:v>7</c:v>
                </c:pt>
                <c:pt idx="7">
                  <c:v>7.5</c:v>
                </c:pt>
                <c:pt idx="8">
                  <c:v>8</c:v>
                </c:pt>
                <c:pt idx="9">
                  <c:v>8.5</c:v>
                </c:pt>
                <c:pt idx="10">
                  <c:v>9</c:v>
                </c:pt>
                <c:pt idx="11">
                  <c:v>9.5</c:v>
                </c:pt>
                <c:pt idx="12">
                  <c:v>10</c:v>
                </c:pt>
                <c:pt idx="13">
                  <c:v>10.5</c:v>
                </c:pt>
                <c:pt idx="14">
                  <c:v>11</c:v>
                </c:pt>
                <c:pt idx="15">
                  <c:v>11.5</c:v>
                </c:pt>
                <c:pt idx="16">
                  <c:v>12</c:v>
                </c:pt>
              </c:numCache>
            </c:numRef>
          </c:xVal>
          <c:yVal>
            <c:numRef>
              <c:f>Лист1!$C$32:$C$48</c:f>
              <c:numCache>
                <c:formatCode>General</c:formatCode>
                <c:ptCount val="17"/>
                <c:pt idx="0">
                  <c:v>3</c:v>
                </c:pt>
                <c:pt idx="1">
                  <c:v>4.171875</c:v>
                </c:pt>
                <c:pt idx="2">
                  <c:v>5.1875</c:v>
                </c:pt>
                <c:pt idx="3">
                  <c:v>6.046875</c:v>
                </c:pt>
                <c:pt idx="4">
                  <c:v>6.75</c:v>
                </c:pt>
                <c:pt idx="5">
                  <c:v>7.296875</c:v>
                </c:pt>
                <c:pt idx="6">
                  <c:v>7.6875</c:v>
                </c:pt>
                <c:pt idx="7">
                  <c:v>7.921875</c:v>
                </c:pt>
                <c:pt idx="8">
                  <c:v>8</c:v>
                </c:pt>
                <c:pt idx="9">
                  <c:v>7.921875</c:v>
                </c:pt>
                <c:pt idx="10">
                  <c:v>7.6875</c:v>
                </c:pt>
                <c:pt idx="11">
                  <c:v>7.296875</c:v>
                </c:pt>
                <c:pt idx="12">
                  <c:v>6.75</c:v>
                </c:pt>
                <c:pt idx="13">
                  <c:v>6.046875</c:v>
                </c:pt>
                <c:pt idx="14">
                  <c:v>5.1875</c:v>
                </c:pt>
                <c:pt idx="15">
                  <c:v>4.171875</c:v>
                </c:pt>
                <c:pt idx="16">
                  <c:v>3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Лист1!$D$3</c:f>
              <c:strCache>
                <c:ptCount val="1"/>
                <c:pt idx="0">
                  <c:v>y3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Лист1!$A$6:$A$14</c:f>
              <c:numCache>
                <c:formatCode>General</c:formatCode>
                <c:ptCount val="9"/>
                <c:pt idx="0">
                  <c:v>-9</c:v>
                </c:pt>
                <c:pt idx="1">
                  <c:v>-8.5</c:v>
                </c:pt>
                <c:pt idx="2">
                  <c:v>-8</c:v>
                </c:pt>
                <c:pt idx="3">
                  <c:v>-7.5</c:v>
                </c:pt>
                <c:pt idx="4">
                  <c:v>-7</c:v>
                </c:pt>
                <c:pt idx="5">
                  <c:v>-6.5</c:v>
                </c:pt>
                <c:pt idx="6">
                  <c:v>-6</c:v>
                </c:pt>
                <c:pt idx="7">
                  <c:v>-5.5</c:v>
                </c:pt>
                <c:pt idx="8">
                  <c:v>-5</c:v>
                </c:pt>
              </c:numCache>
            </c:numRef>
          </c:xVal>
          <c:yVal>
            <c:numRef>
              <c:f>Лист1!$D$6:$D$14</c:f>
              <c:numCache>
                <c:formatCode>General</c:formatCode>
                <c:ptCount val="9"/>
                <c:pt idx="0">
                  <c:v>1</c:v>
                </c:pt>
                <c:pt idx="1">
                  <c:v>1.875</c:v>
                </c:pt>
                <c:pt idx="2">
                  <c:v>2.5</c:v>
                </c:pt>
                <c:pt idx="3">
                  <c:v>2.875</c:v>
                </c:pt>
                <c:pt idx="4">
                  <c:v>3</c:v>
                </c:pt>
                <c:pt idx="5">
                  <c:v>2.875</c:v>
                </c:pt>
                <c:pt idx="6">
                  <c:v>2.5</c:v>
                </c:pt>
                <c:pt idx="7">
                  <c:v>1.875</c:v>
                </c:pt>
                <c:pt idx="8">
                  <c:v>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Лист1!$E$3</c:f>
              <c:strCache>
                <c:ptCount val="1"/>
                <c:pt idx="0">
                  <c:v>y4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5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Лист1!$A$40:$A$48</c:f>
              <c:numCache>
                <c:formatCode>General</c:formatCode>
                <c:ptCount val="9"/>
                <c:pt idx="0">
                  <c:v>8</c:v>
                </c:pt>
                <c:pt idx="1">
                  <c:v>8.5</c:v>
                </c:pt>
                <c:pt idx="2">
                  <c:v>9</c:v>
                </c:pt>
                <c:pt idx="3">
                  <c:v>9.5</c:v>
                </c:pt>
                <c:pt idx="4">
                  <c:v>10</c:v>
                </c:pt>
                <c:pt idx="5">
                  <c:v>10.5</c:v>
                </c:pt>
                <c:pt idx="6">
                  <c:v>11</c:v>
                </c:pt>
                <c:pt idx="7">
                  <c:v>11.5</c:v>
                </c:pt>
                <c:pt idx="8">
                  <c:v>12</c:v>
                </c:pt>
              </c:numCache>
            </c:numRef>
          </c:xVal>
          <c:yVal>
            <c:numRef>
              <c:f>Лист1!$E$40:$E$48</c:f>
              <c:numCache>
                <c:formatCode>General</c:formatCode>
                <c:ptCount val="9"/>
                <c:pt idx="0">
                  <c:v>3</c:v>
                </c:pt>
                <c:pt idx="1">
                  <c:v>2.125</c:v>
                </c:pt>
                <c:pt idx="2">
                  <c:v>1.5</c:v>
                </c:pt>
                <c:pt idx="3">
                  <c:v>1.125</c:v>
                </c:pt>
                <c:pt idx="4">
                  <c:v>1</c:v>
                </c:pt>
                <c:pt idx="5">
                  <c:v>1.125</c:v>
                </c:pt>
                <c:pt idx="6">
                  <c:v>1.5</c:v>
                </c:pt>
                <c:pt idx="7">
                  <c:v>2.125</c:v>
                </c:pt>
                <c:pt idx="8">
                  <c:v>3</c:v>
                </c:pt>
              </c:numCache>
            </c:numRef>
          </c:yVal>
          <c:smooth val="1"/>
        </c:ser>
        <c:ser>
          <c:idx val="5"/>
          <c:order val="4"/>
          <c:tx>
            <c:strRef>
              <c:f>Лист1!$F$3</c:f>
              <c:strCache>
                <c:ptCount val="1"/>
                <c:pt idx="0">
                  <c:v>y5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Лист1!$A$14:$A$22</c:f>
              <c:numCache>
                <c:formatCode>General</c:formatCode>
                <c:ptCount val="9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</c:numCache>
            </c:numRef>
          </c:xVal>
          <c:yVal>
            <c:numRef>
              <c:f>Лист1!$F$14:$F$22</c:f>
              <c:numCache>
                <c:formatCode>General</c:formatCode>
                <c:ptCount val="9"/>
                <c:pt idx="0">
                  <c:v>-3</c:v>
                </c:pt>
                <c:pt idx="1">
                  <c:v>-4.75</c:v>
                </c:pt>
                <c:pt idx="2">
                  <c:v>-6</c:v>
                </c:pt>
                <c:pt idx="3">
                  <c:v>-6.75</c:v>
                </c:pt>
                <c:pt idx="4">
                  <c:v>-7</c:v>
                </c:pt>
                <c:pt idx="5">
                  <c:v>-6.75</c:v>
                </c:pt>
                <c:pt idx="6">
                  <c:v>-6</c:v>
                </c:pt>
                <c:pt idx="7">
                  <c:v>-4.75</c:v>
                </c:pt>
                <c:pt idx="8">
                  <c:v>-3</c:v>
                </c:pt>
              </c:numCache>
            </c:numRef>
          </c:yVal>
          <c:smooth val="1"/>
        </c:ser>
        <c:ser>
          <c:idx val="6"/>
          <c:order val="5"/>
          <c:tx>
            <c:strRef>
              <c:f>Лист1!$G$3</c:f>
              <c:strCache>
                <c:ptCount val="1"/>
                <c:pt idx="0">
                  <c:v>y6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</a:ln>
            <a:effectLst>
              <a:glow rad="139700">
                <a:schemeClr val="accent1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Лист1!$A$28:$A$36</c:f>
              <c:numCache>
                <c:formatCode>General</c:formatCode>
                <c:ptCount val="9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</c:numCache>
            </c:numRef>
          </c:xVal>
          <c:yVal>
            <c:numRef>
              <c:f>Лист1!$H$28:$H$36</c:f>
              <c:numCache>
                <c:formatCode>General</c:formatCode>
                <c:ptCount val="9"/>
                <c:pt idx="0">
                  <c:v>-3</c:v>
                </c:pt>
                <c:pt idx="1">
                  <c:v>-4.75</c:v>
                </c:pt>
                <c:pt idx="2">
                  <c:v>-6</c:v>
                </c:pt>
                <c:pt idx="3">
                  <c:v>-6.75</c:v>
                </c:pt>
                <c:pt idx="4">
                  <c:v>-7</c:v>
                </c:pt>
                <c:pt idx="5">
                  <c:v>-6.75</c:v>
                </c:pt>
                <c:pt idx="6">
                  <c:v>-6</c:v>
                </c:pt>
                <c:pt idx="7">
                  <c:v>-4.75</c:v>
                </c:pt>
                <c:pt idx="8">
                  <c:v>-3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Лист1!$H$3</c:f>
              <c:strCache>
                <c:ptCount val="1"/>
                <c:pt idx="0">
                  <c:v>y7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</a:ln>
            <a:effectLst>
              <a:glow rad="139700">
                <a:schemeClr val="accent2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Лист1!$A$6:$A$14</c:f>
              <c:numCache>
                <c:formatCode>General</c:formatCode>
                <c:ptCount val="9"/>
                <c:pt idx="0">
                  <c:v>-9</c:v>
                </c:pt>
                <c:pt idx="1">
                  <c:v>-8.5</c:v>
                </c:pt>
                <c:pt idx="2">
                  <c:v>-8</c:v>
                </c:pt>
                <c:pt idx="3">
                  <c:v>-7.5</c:v>
                </c:pt>
                <c:pt idx="4">
                  <c:v>-7</c:v>
                </c:pt>
                <c:pt idx="5">
                  <c:v>-6.5</c:v>
                </c:pt>
                <c:pt idx="6">
                  <c:v>-6</c:v>
                </c:pt>
                <c:pt idx="7">
                  <c:v>-5.5</c:v>
                </c:pt>
                <c:pt idx="8">
                  <c:v>-5</c:v>
                </c:pt>
              </c:numCache>
            </c:numRef>
          </c:xVal>
          <c:yVal>
            <c:numRef>
              <c:f>Лист1!$H$6:$H$14</c:f>
              <c:numCache>
                <c:formatCode>General</c:formatCode>
                <c:ptCount val="9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-0.5</c:v>
                </c:pt>
                <c:pt idx="4">
                  <c:v>-1</c:v>
                </c:pt>
                <c:pt idx="5">
                  <c:v>-1.5</c:v>
                </c:pt>
                <c:pt idx="6">
                  <c:v>-2</c:v>
                </c:pt>
                <c:pt idx="7">
                  <c:v>-2.5</c:v>
                </c:pt>
                <c:pt idx="8">
                  <c:v>-3</c:v>
                </c:pt>
              </c:numCache>
            </c:numRef>
          </c:yVal>
          <c:smooth val="1"/>
        </c:ser>
        <c:ser>
          <c:idx val="8"/>
          <c:order val="7"/>
          <c:tx>
            <c:strRef>
              <c:f>Лист1!$I$3</c:f>
              <c:strCache>
                <c:ptCount val="1"/>
                <c:pt idx="0">
                  <c:v>y8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</a:ln>
            <a:effectLst>
              <a:glow rad="139700">
                <a:schemeClr val="accent3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Лист1!$A$36:$A$40</c:f>
              <c:numCache>
                <c:formatCode>General</c:formatCode>
                <c:ptCount val="5"/>
                <c:pt idx="0">
                  <c:v>6</c:v>
                </c:pt>
                <c:pt idx="1">
                  <c:v>6.5</c:v>
                </c:pt>
                <c:pt idx="2">
                  <c:v>7</c:v>
                </c:pt>
                <c:pt idx="3">
                  <c:v>7.5</c:v>
                </c:pt>
                <c:pt idx="4">
                  <c:v>8</c:v>
                </c:pt>
              </c:numCache>
            </c:numRef>
          </c:xVal>
          <c:yVal>
            <c:numRef>
              <c:f>Лист1!$I$36:$I$40</c:f>
              <c:numCache>
                <c:formatCode>General</c:formatCode>
                <c:ptCount val="5"/>
                <c:pt idx="0">
                  <c:v>-3</c:v>
                </c:pt>
                <c:pt idx="1">
                  <c:v>-1.5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</c:numCache>
            </c:numRef>
          </c:yVal>
          <c:smooth val="1"/>
        </c:ser>
        <c:ser>
          <c:idx val="2"/>
          <c:order val="8"/>
          <c:tx>
            <c:strRef>
              <c:f>Лист1!$J$3</c:f>
              <c:strCache>
                <c:ptCount val="1"/>
                <c:pt idx="0">
                  <c:v>y9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Лист1!$A$22:$A$28</c:f>
              <c:numCache>
                <c:formatCode>General</c:formatCode>
                <c:ptCount val="7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</c:numCache>
            </c:numRef>
          </c:xVal>
          <c:yVal>
            <c:numRef>
              <c:f>Лист1!$J$22:$J$28</c:f>
              <c:numCache>
                <c:formatCode>General</c:formatCode>
                <c:ptCount val="7"/>
                <c:pt idx="0">
                  <c:v>-3</c:v>
                </c:pt>
                <c:pt idx="1">
                  <c:v>-3.5555555555555554</c:v>
                </c:pt>
                <c:pt idx="2">
                  <c:v>-3.8888888888888888</c:v>
                </c:pt>
                <c:pt idx="3">
                  <c:v>-4</c:v>
                </c:pt>
                <c:pt idx="4">
                  <c:v>-3.8888888888888888</c:v>
                </c:pt>
                <c:pt idx="5">
                  <c:v>-3.5555555555555554</c:v>
                </c:pt>
                <c:pt idx="6">
                  <c:v>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768728"/>
        <c:axId val="276767552"/>
      </c:scatterChart>
      <c:valAx>
        <c:axId val="27676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76767552"/>
        <c:crosses val="autoZero"/>
        <c:crossBetween val="midCat"/>
      </c:valAx>
      <c:valAx>
        <c:axId val="27676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76768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3</xdr:row>
      <xdr:rowOff>19049</xdr:rowOff>
    </xdr:from>
    <xdr:to>
      <xdr:col>13</xdr:col>
      <xdr:colOff>476250</xdr:colOff>
      <xdr:row>24</xdr:row>
      <xdr:rowOff>104774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abSelected="1" topLeftCell="A2" workbookViewId="0">
      <selection activeCell="Q12" sqref="Q12"/>
    </sheetView>
  </sheetViews>
  <sheetFormatPr defaultRowHeight="15" x14ac:dyDescent="0.25"/>
  <cols>
    <col min="2" max="2" width="10.28515625" bestFit="1" customWidth="1"/>
  </cols>
  <sheetData>
    <row r="2" spans="1:10" x14ac:dyDescent="0.25">
      <c r="B2" t="s">
        <v>1</v>
      </c>
    </row>
    <row r="3" spans="1:10" x14ac:dyDescent="0.25">
      <c r="A3" s="1" t="s">
        <v>0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10</v>
      </c>
      <c r="H3" s="1" t="s">
        <v>7</v>
      </c>
      <c r="I3" s="1" t="s">
        <v>8</v>
      </c>
      <c r="J3" s="1" t="s">
        <v>9</v>
      </c>
    </row>
    <row r="4" spans="1:10" x14ac:dyDescent="0.25">
      <c r="A4" s="1">
        <v>-10</v>
      </c>
    </row>
    <row r="5" spans="1:10" x14ac:dyDescent="0.25">
      <c r="A5" s="1">
        <v>-9.5</v>
      </c>
    </row>
    <row r="6" spans="1:10" x14ac:dyDescent="0.25">
      <c r="A6" s="1">
        <v>-9</v>
      </c>
      <c r="D6">
        <f>-0.5*(A6+7)^2+3</f>
        <v>1</v>
      </c>
      <c r="H6">
        <f>-A6-8</f>
        <v>1</v>
      </c>
    </row>
    <row r="7" spans="1:10" x14ac:dyDescent="0.25">
      <c r="A7" s="1">
        <v>-8.5</v>
      </c>
      <c r="D7">
        <f t="shared" ref="D7:D14" si="0">-0.5*(A7+7)^2+3</f>
        <v>1.875</v>
      </c>
      <c r="H7">
        <f t="shared" ref="H7:H14" si="1">-A7-8</f>
        <v>0.5</v>
      </c>
    </row>
    <row r="8" spans="1:10" x14ac:dyDescent="0.25">
      <c r="A8" s="1">
        <v>-8</v>
      </c>
      <c r="D8">
        <f t="shared" si="0"/>
        <v>2.5</v>
      </c>
      <c r="H8">
        <f t="shared" si="1"/>
        <v>0</v>
      </c>
    </row>
    <row r="9" spans="1:10" x14ac:dyDescent="0.25">
      <c r="A9" s="1">
        <v>-7.5</v>
      </c>
      <c r="D9">
        <f t="shared" si="0"/>
        <v>2.875</v>
      </c>
      <c r="H9">
        <f t="shared" si="1"/>
        <v>-0.5</v>
      </c>
    </row>
    <row r="10" spans="1:10" x14ac:dyDescent="0.25">
      <c r="A10" s="1">
        <v>-7</v>
      </c>
      <c r="D10">
        <f t="shared" si="0"/>
        <v>3</v>
      </c>
      <c r="H10">
        <f t="shared" si="1"/>
        <v>-1</v>
      </c>
    </row>
    <row r="11" spans="1:10" x14ac:dyDescent="0.25">
      <c r="A11" s="1">
        <v>-6.5</v>
      </c>
      <c r="D11">
        <f t="shared" si="0"/>
        <v>2.875</v>
      </c>
      <c r="H11">
        <f t="shared" si="1"/>
        <v>-1.5</v>
      </c>
    </row>
    <row r="12" spans="1:10" x14ac:dyDescent="0.25">
      <c r="A12" s="1">
        <v>-6</v>
      </c>
      <c r="D12">
        <f t="shared" si="0"/>
        <v>2.5</v>
      </c>
      <c r="H12">
        <f t="shared" si="1"/>
        <v>-2</v>
      </c>
    </row>
    <row r="13" spans="1:10" x14ac:dyDescent="0.25">
      <c r="A13" s="1">
        <v>-5.5</v>
      </c>
      <c r="D13">
        <f t="shared" si="0"/>
        <v>1.875</v>
      </c>
      <c r="H13">
        <f t="shared" si="1"/>
        <v>-2.5</v>
      </c>
    </row>
    <row r="14" spans="1:10" x14ac:dyDescent="0.25">
      <c r="A14" s="1">
        <v>-5</v>
      </c>
      <c r="B14">
        <f>-1/8*A14^2+5</f>
        <v>1.875</v>
      </c>
      <c r="D14">
        <f t="shared" si="0"/>
        <v>1</v>
      </c>
      <c r="F14">
        <f>(A14+3)^2-7</f>
        <v>-3</v>
      </c>
      <c r="H14">
        <f t="shared" si="1"/>
        <v>-3</v>
      </c>
    </row>
    <row r="15" spans="1:10" x14ac:dyDescent="0.25">
      <c r="A15" s="1">
        <v>-4.5</v>
      </c>
      <c r="B15">
        <f t="shared" ref="B15:B32" si="2">-1/8*A15^2+5</f>
        <v>2.46875</v>
      </c>
      <c r="F15">
        <f t="shared" ref="F15:F22" si="3">(A15+3)^2-7</f>
        <v>-4.75</v>
      </c>
    </row>
    <row r="16" spans="1:10" x14ac:dyDescent="0.25">
      <c r="A16" s="1">
        <v>-4</v>
      </c>
      <c r="B16">
        <f t="shared" si="2"/>
        <v>3</v>
      </c>
      <c r="F16">
        <f t="shared" si="3"/>
        <v>-6</v>
      </c>
    </row>
    <row r="17" spans="1:10" x14ac:dyDescent="0.25">
      <c r="A17" s="1">
        <v>-3.5</v>
      </c>
      <c r="B17">
        <f t="shared" si="2"/>
        <v>3.46875</v>
      </c>
      <c r="F17">
        <f t="shared" si="3"/>
        <v>-6.75</v>
      </c>
    </row>
    <row r="18" spans="1:10" x14ac:dyDescent="0.25">
      <c r="A18" s="1">
        <v>-3</v>
      </c>
      <c r="B18">
        <f t="shared" si="2"/>
        <v>3.875</v>
      </c>
      <c r="F18">
        <f t="shared" si="3"/>
        <v>-7</v>
      </c>
    </row>
    <row r="19" spans="1:10" x14ac:dyDescent="0.25">
      <c r="A19" s="1">
        <v>-2.5</v>
      </c>
      <c r="B19">
        <f t="shared" si="2"/>
        <v>4.21875</v>
      </c>
      <c r="F19">
        <f t="shared" si="3"/>
        <v>-6.75</v>
      </c>
    </row>
    <row r="20" spans="1:10" x14ac:dyDescent="0.25">
      <c r="A20" s="1">
        <v>-2</v>
      </c>
      <c r="B20">
        <f t="shared" si="2"/>
        <v>4.5</v>
      </c>
      <c r="F20">
        <f t="shared" si="3"/>
        <v>-6</v>
      </c>
    </row>
    <row r="21" spans="1:10" x14ac:dyDescent="0.25">
      <c r="A21" s="1">
        <v>-1.5</v>
      </c>
      <c r="B21">
        <f t="shared" si="2"/>
        <v>4.71875</v>
      </c>
      <c r="F21">
        <f t="shared" si="3"/>
        <v>-4.75</v>
      </c>
    </row>
    <row r="22" spans="1:10" x14ac:dyDescent="0.25">
      <c r="A22" s="1">
        <v>-1</v>
      </c>
      <c r="B22">
        <f t="shared" si="2"/>
        <v>4.875</v>
      </c>
      <c r="F22">
        <f t="shared" si="3"/>
        <v>-3</v>
      </c>
      <c r="J22">
        <f>4/9*(A22-0.5)^2-4</f>
        <v>-3</v>
      </c>
    </row>
    <row r="23" spans="1:10" x14ac:dyDescent="0.25">
      <c r="A23" s="1">
        <v>-0.5</v>
      </c>
      <c r="B23">
        <f t="shared" si="2"/>
        <v>4.96875</v>
      </c>
      <c r="J23">
        <f t="shared" ref="J23:J28" si="4">4/9*(A23-0.5)^2-4</f>
        <v>-3.5555555555555554</v>
      </c>
    </row>
    <row r="24" spans="1:10" x14ac:dyDescent="0.25">
      <c r="A24" s="1">
        <v>0</v>
      </c>
      <c r="B24">
        <f t="shared" si="2"/>
        <v>5</v>
      </c>
      <c r="J24">
        <f t="shared" si="4"/>
        <v>-3.8888888888888888</v>
      </c>
    </row>
    <row r="25" spans="1:10" x14ac:dyDescent="0.25">
      <c r="A25" s="1">
        <v>0.5</v>
      </c>
      <c r="B25">
        <f t="shared" si="2"/>
        <v>4.96875</v>
      </c>
      <c r="J25">
        <f t="shared" si="4"/>
        <v>-4</v>
      </c>
    </row>
    <row r="26" spans="1:10" x14ac:dyDescent="0.25">
      <c r="A26" s="1">
        <v>1</v>
      </c>
      <c r="B26">
        <f t="shared" si="2"/>
        <v>4.875</v>
      </c>
      <c r="J26">
        <f t="shared" si="4"/>
        <v>-3.8888888888888888</v>
      </c>
    </row>
    <row r="27" spans="1:10" x14ac:dyDescent="0.25">
      <c r="A27" s="1">
        <v>1.5</v>
      </c>
      <c r="B27">
        <f t="shared" si="2"/>
        <v>4.71875</v>
      </c>
      <c r="J27">
        <f t="shared" si="4"/>
        <v>-3.5555555555555554</v>
      </c>
    </row>
    <row r="28" spans="1:10" x14ac:dyDescent="0.25">
      <c r="A28" s="1">
        <v>2</v>
      </c>
      <c r="B28">
        <f t="shared" si="2"/>
        <v>4.5</v>
      </c>
      <c r="H28">
        <f>(A28-4)^2-7</f>
        <v>-3</v>
      </c>
      <c r="J28">
        <f t="shared" si="4"/>
        <v>-3</v>
      </c>
    </row>
    <row r="29" spans="1:10" x14ac:dyDescent="0.25">
      <c r="A29" s="1">
        <v>2.5</v>
      </c>
      <c r="B29">
        <f t="shared" si="2"/>
        <v>4.21875</v>
      </c>
      <c r="H29">
        <f t="shared" ref="H29:H36" si="5">(A29-4)^2-7</f>
        <v>-4.75</v>
      </c>
    </row>
    <row r="30" spans="1:10" x14ac:dyDescent="0.25">
      <c r="A30" s="1">
        <v>3</v>
      </c>
      <c r="B30">
        <f t="shared" si="2"/>
        <v>3.875</v>
      </c>
      <c r="H30">
        <f t="shared" si="5"/>
        <v>-6</v>
      </c>
    </row>
    <row r="31" spans="1:10" x14ac:dyDescent="0.25">
      <c r="A31" s="1">
        <v>3.5</v>
      </c>
      <c r="B31">
        <f t="shared" si="2"/>
        <v>3.46875</v>
      </c>
      <c r="H31">
        <f t="shared" si="5"/>
        <v>-6.75</v>
      </c>
    </row>
    <row r="32" spans="1:10" x14ac:dyDescent="0.25">
      <c r="A32" s="1">
        <v>4</v>
      </c>
      <c r="B32">
        <f t="shared" si="2"/>
        <v>3</v>
      </c>
      <c r="C32">
        <f>-5/16*(A32-8)^2+8</f>
        <v>3</v>
      </c>
      <c r="H32">
        <f t="shared" si="5"/>
        <v>-7</v>
      </c>
    </row>
    <row r="33" spans="1:9" x14ac:dyDescent="0.25">
      <c r="A33" s="1">
        <v>4.5</v>
      </c>
      <c r="C33">
        <f t="shared" ref="C33:C48" si="6">-5/16*(A33-8)^2+8</f>
        <v>4.171875</v>
      </c>
      <c r="H33">
        <f t="shared" si="5"/>
        <v>-6.75</v>
      </c>
    </row>
    <row r="34" spans="1:9" x14ac:dyDescent="0.25">
      <c r="A34" s="1">
        <v>5</v>
      </c>
      <c r="C34">
        <f t="shared" si="6"/>
        <v>5.1875</v>
      </c>
      <c r="H34">
        <f t="shared" si="5"/>
        <v>-6</v>
      </c>
    </row>
    <row r="35" spans="1:9" x14ac:dyDescent="0.25">
      <c r="A35" s="1">
        <v>5.5</v>
      </c>
      <c r="C35">
        <f t="shared" si="6"/>
        <v>6.046875</v>
      </c>
      <c r="H35">
        <f t="shared" si="5"/>
        <v>-4.75</v>
      </c>
    </row>
    <row r="36" spans="1:9" x14ac:dyDescent="0.25">
      <c r="A36" s="1">
        <v>6</v>
      </c>
      <c r="C36">
        <f t="shared" si="6"/>
        <v>6.75</v>
      </c>
      <c r="H36">
        <f t="shared" si="5"/>
        <v>-3</v>
      </c>
      <c r="I36">
        <f>3*(A36-7)</f>
        <v>-3</v>
      </c>
    </row>
    <row r="37" spans="1:9" x14ac:dyDescent="0.25">
      <c r="A37" s="1">
        <v>6.5</v>
      </c>
      <c r="C37">
        <f t="shared" si="6"/>
        <v>7.296875</v>
      </c>
      <c r="I37">
        <f t="shared" ref="I37:I40" si="7">3*(A37-7)</f>
        <v>-1.5</v>
      </c>
    </row>
    <row r="38" spans="1:9" x14ac:dyDescent="0.25">
      <c r="A38" s="1">
        <v>7</v>
      </c>
      <c r="C38">
        <f t="shared" si="6"/>
        <v>7.6875</v>
      </c>
      <c r="I38">
        <f t="shared" si="7"/>
        <v>0</v>
      </c>
    </row>
    <row r="39" spans="1:9" x14ac:dyDescent="0.25">
      <c r="A39" s="1">
        <v>7.5</v>
      </c>
      <c r="C39">
        <f t="shared" si="6"/>
        <v>7.921875</v>
      </c>
      <c r="I39">
        <f t="shared" si="7"/>
        <v>1.5</v>
      </c>
    </row>
    <row r="40" spans="1:9" x14ac:dyDescent="0.25">
      <c r="A40" s="1">
        <v>8</v>
      </c>
      <c r="C40">
        <f t="shared" si="6"/>
        <v>8</v>
      </c>
      <c r="E40">
        <f>0.5*(A40-10)^2+1</f>
        <v>3</v>
      </c>
      <c r="I40">
        <f t="shared" si="7"/>
        <v>3</v>
      </c>
    </row>
    <row r="41" spans="1:9" x14ac:dyDescent="0.25">
      <c r="A41" s="1">
        <v>8.5</v>
      </c>
      <c r="C41">
        <f t="shared" si="6"/>
        <v>7.921875</v>
      </c>
      <c r="E41">
        <f t="shared" ref="E41:E48" si="8">0.5*(A41-10)^2+1</f>
        <v>2.125</v>
      </c>
    </row>
    <row r="42" spans="1:9" x14ac:dyDescent="0.25">
      <c r="A42" s="1">
        <v>9</v>
      </c>
      <c r="C42">
        <f t="shared" si="6"/>
        <v>7.6875</v>
      </c>
      <c r="E42">
        <f t="shared" si="8"/>
        <v>1.5</v>
      </c>
    </row>
    <row r="43" spans="1:9" x14ac:dyDescent="0.25">
      <c r="A43" s="1">
        <v>9.5</v>
      </c>
      <c r="C43">
        <f t="shared" si="6"/>
        <v>7.296875</v>
      </c>
      <c r="E43">
        <f t="shared" si="8"/>
        <v>1.125</v>
      </c>
    </row>
    <row r="44" spans="1:9" x14ac:dyDescent="0.25">
      <c r="A44" s="1">
        <v>10</v>
      </c>
      <c r="C44">
        <f t="shared" si="6"/>
        <v>6.75</v>
      </c>
      <c r="E44">
        <f t="shared" si="8"/>
        <v>1</v>
      </c>
    </row>
    <row r="45" spans="1:9" x14ac:dyDescent="0.25">
      <c r="A45" s="1">
        <v>10.5</v>
      </c>
      <c r="C45">
        <f t="shared" si="6"/>
        <v>6.046875</v>
      </c>
      <c r="E45">
        <f t="shared" si="8"/>
        <v>1.125</v>
      </c>
    </row>
    <row r="46" spans="1:9" x14ac:dyDescent="0.25">
      <c r="A46" s="1">
        <v>11</v>
      </c>
      <c r="C46">
        <f t="shared" si="6"/>
        <v>5.1875</v>
      </c>
      <c r="E46">
        <f t="shared" si="8"/>
        <v>1.5</v>
      </c>
    </row>
    <row r="47" spans="1:9" x14ac:dyDescent="0.25">
      <c r="A47" s="1">
        <v>11.5</v>
      </c>
      <c r="C47">
        <f t="shared" si="6"/>
        <v>4.171875</v>
      </c>
      <c r="E47">
        <f t="shared" si="8"/>
        <v>2.125</v>
      </c>
    </row>
    <row r="48" spans="1:9" x14ac:dyDescent="0.25">
      <c r="A48" s="1">
        <v>12</v>
      </c>
      <c r="C48">
        <f t="shared" si="6"/>
        <v>3</v>
      </c>
      <c r="E48">
        <f t="shared" si="8"/>
        <v>3</v>
      </c>
    </row>
    <row r="49" spans="1:1" x14ac:dyDescent="0.25">
      <c r="A49" s="1">
        <v>12.5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2021-06-05T13:39:30Z</dcterms:created>
  <dcterms:modified xsi:type="dcterms:W3CDTF">2021-06-05T14:58:44Z</dcterms:modified>
</cp:coreProperties>
</file>