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8" i="1" l="1"/>
  <c r="M23" i="1"/>
  <c r="L23" i="1"/>
  <c r="J23" i="1"/>
  <c r="B26" i="1"/>
  <c r="M2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3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" i="1"/>
  <c r="J2" i="1"/>
  <c r="C23" i="1" l="1"/>
  <c r="D23" i="1"/>
  <c r="E23" i="1"/>
  <c r="F23" i="1"/>
  <c r="G23" i="1"/>
  <c r="H23" i="1"/>
  <c r="B23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</calcChain>
</file>

<file path=xl/sharedStrings.xml><?xml version="1.0" encoding="utf-8"?>
<sst xmlns="http://schemas.openxmlformats.org/spreadsheetml/2006/main" count="35" uniqueCount="33">
  <si>
    <t>Математика</t>
  </si>
  <si>
    <t>Информатика</t>
  </si>
  <si>
    <t>Русский язык</t>
  </si>
  <si>
    <t>География</t>
  </si>
  <si>
    <t>Биология</t>
  </si>
  <si>
    <t>Литература</t>
  </si>
  <si>
    <t>Физкультура</t>
  </si>
  <si>
    <t>1. Буленков С.</t>
  </si>
  <si>
    <t>2.Булин И.</t>
  </si>
  <si>
    <t>3.Горобец В.</t>
  </si>
  <si>
    <t>4.Дедук И.</t>
  </si>
  <si>
    <t>5.Егоров А.</t>
  </si>
  <si>
    <t>6.Зверев С.</t>
  </si>
  <si>
    <t>7.Иванов Р.</t>
  </si>
  <si>
    <t>8.Константинов Р.</t>
  </si>
  <si>
    <t>9.Кузьмин</t>
  </si>
  <si>
    <t>10.Кулаков А.</t>
  </si>
  <si>
    <t>11.Куликов А</t>
  </si>
  <si>
    <t>12.Майков А.</t>
  </si>
  <si>
    <t>13.Михайлов С.</t>
  </si>
  <si>
    <t>14.Морозов А.</t>
  </si>
  <si>
    <t>15.Никитин Р.</t>
  </si>
  <si>
    <t>16.Петров Р.</t>
  </si>
  <si>
    <t>17.Поздин Е.</t>
  </si>
  <si>
    <t>18.Смирнов П.</t>
  </si>
  <si>
    <t>19.Строганов Д.</t>
  </si>
  <si>
    <t>20.Харионовский А.</t>
  </si>
  <si>
    <t>Средний балл</t>
  </si>
  <si>
    <t>Средний балл по группе:</t>
  </si>
  <si>
    <t>Лучший студент:</t>
  </si>
  <si>
    <t>человек</t>
  </si>
  <si>
    <t xml:space="preserve">Стипендия </t>
  </si>
  <si>
    <t>Повышенная стипендия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</si>
</sst>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3.2"/>
      <color rgb="FF555555"/>
      <name val="Arial"/>
      <family val="2"/>
      <charset val="204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quotePrefix="1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0" xfId="0" applyNumberFormat="1"/>
    <xf numFmtId="164" fontId="0" fillId="0" borderId="6" xfId="0" applyNumberFormat="1" applyBorder="1"/>
    <xf numFmtId="0" fontId="0" fillId="0" borderId="0" xfId="0" applyFill="1" applyBorder="1" applyAlignment="1">
      <alignment vertical="center" wrapText="1"/>
    </xf>
    <xf numFmtId="0" fontId="1" fillId="0" borderId="0" xfId="0" applyFont="1"/>
    <xf numFmtId="0" fontId="1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164" fontId="0" fillId="0" borderId="0" xfId="0" applyNumberFormat="1" applyBorder="1"/>
    <xf numFmtId="0" fontId="1" fillId="0" borderId="0" xfId="0" applyFont="1" applyBorder="1"/>
    <xf numFmtId="164" fontId="1" fillId="0" borderId="0" xfId="0" applyNumberFormat="1" applyFont="1" applyBorder="1"/>
    <xf numFmtId="49" fontId="0" fillId="0" borderId="0" xfId="0" applyNumberFormat="1"/>
    <xf numFmtId="164" fontId="0" fillId="0" borderId="0" xfId="0" applyNumberFormat="1" applyFill="1" applyBorder="1"/>
    <xf numFmtId="0" fontId="2" fillId="0" borderId="0" xfId="0" applyFont="1"/>
    <xf numFmtId="0" fontId="3" fillId="0" borderId="0" xfId="0" applyFont="1"/>
    <xf numFmtId="0" fontId="1" fillId="0" borderId="6" xfId="0" applyFont="1" applyBorder="1"/>
    <xf numFmtId="164" fontId="1" fillId="0" borderId="0" xfId="0" applyNumberFormat="1" applyFont="1" applyBorder="1" applyAlignment="1">
      <alignment horizontal="left"/>
    </xf>
    <xf numFmtId="164" fontId="1" fillId="0" borderId="6" xfId="0" applyNumberFormat="1" applyFont="1" applyBorder="1" applyAlignment="1">
      <alignment horizontal="left"/>
    </xf>
    <xf numFmtId="0" fontId="0" fillId="0" borderId="8" xfId="0" applyFill="1" applyBorder="1" applyAlignment="1">
      <alignment vertical="center" wrapText="1"/>
    </xf>
    <xf numFmtId="164" fontId="0" fillId="0" borderId="9" xfId="0" applyNumberFormat="1" applyBorder="1"/>
    <xf numFmtId="164" fontId="0" fillId="0" borderId="10" xfId="0" applyNumberFormat="1" applyBorder="1"/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zoomScale="85" zoomScaleNormal="85" workbookViewId="0">
      <selection activeCell="I29" sqref="I29"/>
    </sheetView>
  </sheetViews>
  <sheetFormatPr defaultRowHeight="15" x14ac:dyDescent="0.25"/>
  <cols>
    <col min="1" max="1" width="18.140625" customWidth="1"/>
    <col min="2" max="8" width="14" customWidth="1"/>
    <col min="9" max="9" width="9.42578125" customWidth="1"/>
    <col min="12" max="12" width="10.85546875" style="28" customWidth="1"/>
    <col min="13" max="13" width="13.85546875" style="28" customWidth="1"/>
  </cols>
  <sheetData>
    <row r="1" spans="1:14" ht="33.75" customHeight="1" x14ac:dyDescent="0.25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J1" s="14" t="s">
        <v>27</v>
      </c>
      <c r="L1" s="14" t="s">
        <v>31</v>
      </c>
      <c r="M1" s="14" t="s">
        <v>32</v>
      </c>
      <c r="N1" s="14"/>
    </row>
    <row r="2" spans="1:14" x14ac:dyDescent="0.25">
      <c r="A2" s="1" t="s">
        <v>7</v>
      </c>
      <c r="B2" s="2">
        <v>3</v>
      </c>
      <c r="C2" s="2">
        <v>3</v>
      </c>
      <c r="D2" s="2">
        <v>3</v>
      </c>
      <c r="E2" s="2">
        <v>4</v>
      </c>
      <c r="F2" s="2">
        <v>4</v>
      </c>
      <c r="G2" s="2">
        <v>3</v>
      </c>
      <c r="H2" s="2">
        <v>4</v>
      </c>
      <c r="I2" s="3"/>
      <c r="J2" s="15">
        <f>SUM(B2:H2)/COUNT(B2:H2)</f>
        <v>3.4285714285714284</v>
      </c>
      <c r="L2" s="28">
        <f>IF(OR(B2&lt;4,C2&lt;4,D2&lt;4,E2&lt;4,F2&lt;4,G2&lt;4,H2&lt;4),0,1)</f>
        <v>0</v>
      </c>
      <c r="M2" s="28">
        <f>IF( (COUNT(B2:H2)*0.75)&lt;=COUNTIF(B2:H2,"=5"),1,0)</f>
        <v>0</v>
      </c>
    </row>
    <row r="3" spans="1:14" x14ac:dyDescent="0.25">
      <c r="A3" s="1" t="s">
        <v>8</v>
      </c>
      <c r="B3" s="2">
        <v>4</v>
      </c>
      <c r="C3" s="2">
        <v>4</v>
      </c>
      <c r="D3" s="2">
        <v>4</v>
      </c>
      <c r="E3" s="2">
        <v>4</v>
      </c>
      <c r="F3" s="2">
        <v>4</v>
      </c>
      <c r="G3" s="2">
        <v>4</v>
      </c>
      <c r="H3" s="2">
        <v>4</v>
      </c>
      <c r="I3" s="3"/>
      <c r="J3" s="15">
        <f t="shared" ref="J3:J21" si="0">SUM(B3:H3)/COUNT(B3:H3)</f>
        <v>4</v>
      </c>
      <c r="L3" s="28">
        <f t="shared" ref="L3:L21" si="1">IF(OR(B3&lt;4,C3&lt;4,D3&lt;4,E3&lt;4,F3&lt;4,G3&lt;4,H3&lt;4),0,1)</f>
        <v>1</v>
      </c>
      <c r="M3" s="28">
        <f>IF( (COUNT(B3:H3)*0.75)&lt;=COUNTIF(B3:H3,"=5"),1,0)</f>
        <v>0</v>
      </c>
    </row>
    <row r="4" spans="1:14" x14ac:dyDescent="0.25">
      <c r="A4" s="1" t="s">
        <v>9</v>
      </c>
      <c r="B4" s="2">
        <v>4</v>
      </c>
      <c r="C4" s="2">
        <v>4</v>
      </c>
      <c r="D4" s="2">
        <v>3</v>
      </c>
      <c r="E4" s="2">
        <v>4</v>
      </c>
      <c r="F4" s="2">
        <v>4</v>
      </c>
      <c r="G4" s="2">
        <v>4</v>
      </c>
      <c r="H4" s="2">
        <v>4</v>
      </c>
      <c r="I4" s="3"/>
      <c r="J4" s="15">
        <f t="shared" si="0"/>
        <v>3.8571428571428572</v>
      </c>
      <c r="L4" s="28">
        <f t="shared" si="1"/>
        <v>0</v>
      </c>
      <c r="M4" s="28">
        <f t="shared" ref="M4:M21" si="2">IF( (COUNT(B4:H4)*0.75)&lt;=COUNTIF(B4:H4,"=5"),1,0)</f>
        <v>0</v>
      </c>
    </row>
    <row r="5" spans="1:14" x14ac:dyDescent="0.25">
      <c r="A5" s="1" t="s">
        <v>10</v>
      </c>
      <c r="B5" s="2">
        <v>4</v>
      </c>
      <c r="C5" s="2">
        <v>4</v>
      </c>
      <c r="D5" s="2">
        <v>3</v>
      </c>
      <c r="E5" s="2">
        <v>3</v>
      </c>
      <c r="F5" s="2">
        <v>5</v>
      </c>
      <c r="G5" s="2">
        <v>4</v>
      </c>
      <c r="H5" s="2">
        <v>4</v>
      </c>
      <c r="I5" s="3"/>
      <c r="J5" s="15">
        <f t="shared" si="0"/>
        <v>3.8571428571428572</v>
      </c>
      <c r="L5" s="28">
        <f t="shared" si="1"/>
        <v>0</v>
      </c>
      <c r="M5" s="28">
        <f t="shared" si="2"/>
        <v>0</v>
      </c>
    </row>
    <row r="6" spans="1:14" x14ac:dyDescent="0.25">
      <c r="A6" s="1" t="s">
        <v>11</v>
      </c>
      <c r="B6" s="2">
        <v>5</v>
      </c>
      <c r="C6" s="2">
        <v>5</v>
      </c>
      <c r="D6" s="2">
        <v>5</v>
      </c>
      <c r="E6" s="2">
        <v>5</v>
      </c>
      <c r="F6" s="2">
        <v>5</v>
      </c>
      <c r="G6" s="2">
        <v>5</v>
      </c>
      <c r="H6" s="2">
        <v>4</v>
      </c>
      <c r="I6" s="3"/>
      <c r="J6" s="17">
        <f t="shared" si="0"/>
        <v>4.8571428571428568</v>
      </c>
      <c r="L6" s="28">
        <f t="shared" si="1"/>
        <v>1</v>
      </c>
      <c r="M6" s="28">
        <f t="shared" si="2"/>
        <v>1</v>
      </c>
    </row>
    <row r="7" spans="1:14" x14ac:dyDescent="0.25">
      <c r="A7" s="1" t="s">
        <v>12</v>
      </c>
      <c r="B7" s="2">
        <v>3</v>
      </c>
      <c r="C7" s="2">
        <v>4</v>
      </c>
      <c r="D7" s="2">
        <v>3</v>
      </c>
      <c r="E7" s="2">
        <v>4</v>
      </c>
      <c r="F7" s="2">
        <v>5</v>
      </c>
      <c r="G7" s="2">
        <v>3</v>
      </c>
      <c r="H7" s="2">
        <v>3</v>
      </c>
      <c r="I7" s="3"/>
      <c r="J7" s="15">
        <f t="shared" si="0"/>
        <v>3.5714285714285716</v>
      </c>
      <c r="L7" s="28">
        <f t="shared" si="1"/>
        <v>0</v>
      </c>
      <c r="M7" s="28">
        <f t="shared" si="2"/>
        <v>0</v>
      </c>
    </row>
    <row r="8" spans="1:14" x14ac:dyDescent="0.25">
      <c r="A8" s="1" t="s">
        <v>13</v>
      </c>
      <c r="B8" s="2">
        <v>3</v>
      </c>
      <c r="C8" s="2">
        <v>3</v>
      </c>
      <c r="D8" s="2">
        <v>3</v>
      </c>
      <c r="E8" s="2">
        <v>3</v>
      </c>
      <c r="F8" s="2">
        <v>4</v>
      </c>
      <c r="G8" s="2">
        <v>3</v>
      </c>
      <c r="H8" s="2">
        <v>3</v>
      </c>
      <c r="I8" s="3"/>
      <c r="J8" s="15">
        <f t="shared" si="0"/>
        <v>3.1428571428571428</v>
      </c>
      <c r="L8" s="28">
        <f t="shared" si="1"/>
        <v>0</v>
      </c>
      <c r="M8" s="28">
        <f t="shared" si="2"/>
        <v>0</v>
      </c>
    </row>
    <row r="9" spans="1:14" ht="16.5" customHeight="1" x14ac:dyDescent="0.25">
      <c r="A9" s="1" t="s">
        <v>14</v>
      </c>
      <c r="B9" s="2">
        <v>3</v>
      </c>
      <c r="C9" s="2">
        <v>4</v>
      </c>
      <c r="D9" s="2">
        <v>3</v>
      </c>
      <c r="E9" s="2">
        <v>4</v>
      </c>
      <c r="F9" s="2">
        <v>4</v>
      </c>
      <c r="G9" s="2">
        <v>3</v>
      </c>
      <c r="H9" s="2">
        <v>4</v>
      </c>
      <c r="I9" s="3"/>
      <c r="J9" s="15">
        <f t="shared" si="0"/>
        <v>3.5714285714285716</v>
      </c>
      <c r="L9" s="28">
        <f t="shared" si="1"/>
        <v>0</v>
      </c>
      <c r="M9" s="28">
        <f t="shared" si="2"/>
        <v>0</v>
      </c>
    </row>
    <row r="10" spans="1:14" x14ac:dyDescent="0.25">
      <c r="A10" s="1" t="s">
        <v>15</v>
      </c>
      <c r="B10" s="2">
        <v>5</v>
      </c>
      <c r="C10" s="2">
        <v>5</v>
      </c>
      <c r="D10" s="2">
        <v>5</v>
      </c>
      <c r="E10" s="2">
        <v>4</v>
      </c>
      <c r="F10" s="2">
        <v>5</v>
      </c>
      <c r="G10" s="2">
        <v>5</v>
      </c>
      <c r="H10" s="2">
        <v>4</v>
      </c>
      <c r="I10" s="3"/>
      <c r="J10" s="15">
        <f t="shared" si="0"/>
        <v>4.7142857142857144</v>
      </c>
      <c r="L10" s="28">
        <f t="shared" si="1"/>
        <v>1</v>
      </c>
      <c r="M10" s="28">
        <f t="shared" si="2"/>
        <v>0</v>
      </c>
    </row>
    <row r="11" spans="1:14" x14ac:dyDescent="0.25">
      <c r="A11" s="1" t="s">
        <v>16</v>
      </c>
      <c r="B11" s="2">
        <v>3</v>
      </c>
      <c r="C11" s="2">
        <v>3</v>
      </c>
      <c r="D11" s="2">
        <v>3</v>
      </c>
      <c r="E11" s="2">
        <v>3</v>
      </c>
      <c r="F11" s="2">
        <v>4</v>
      </c>
      <c r="G11" s="2">
        <v>3</v>
      </c>
      <c r="H11" s="2">
        <v>3</v>
      </c>
      <c r="I11" s="3"/>
      <c r="J11" s="15">
        <f t="shared" si="0"/>
        <v>3.1428571428571428</v>
      </c>
      <c r="L11" s="28">
        <f t="shared" si="1"/>
        <v>0</v>
      </c>
      <c r="M11" s="28">
        <f t="shared" si="2"/>
        <v>0</v>
      </c>
    </row>
    <row r="12" spans="1:14" x14ac:dyDescent="0.25">
      <c r="A12" s="1" t="s">
        <v>17</v>
      </c>
      <c r="B12" s="2">
        <v>3</v>
      </c>
      <c r="C12" s="2">
        <v>3</v>
      </c>
      <c r="D12" s="2">
        <v>3</v>
      </c>
      <c r="E12" s="2">
        <v>3</v>
      </c>
      <c r="F12" s="2">
        <v>4</v>
      </c>
      <c r="G12" s="2">
        <v>3</v>
      </c>
      <c r="H12" s="2">
        <v>5</v>
      </c>
      <c r="I12" s="3"/>
      <c r="J12" s="15">
        <f t="shared" si="0"/>
        <v>3.4285714285714284</v>
      </c>
      <c r="L12" s="28">
        <f t="shared" si="1"/>
        <v>0</v>
      </c>
      <c r="M12" s="28">
        <f t="shared" si="2"/>
        <v>0</v>
      </c>
    </row>
    <row r="13" spans="1:14" x14ac:dyDescent="0.25">
      <c r="A13" s="1" t="s">
        <v>18</v>
      </c>
      <c r="B13" s="2">
        <v>3</v>
      </c>
      <c r="C13" s="2">
        <v>3</v>
      </c>
      <c r="D13" s="2">
        <v>3</v>
      </c>
      <c r="E13" s="2">
        <v>3</v>
      </c>
      <c r="F13" s="2">
        <v>4</v>
      </c>
      <c r="G13" s="2">
        <v>3</v>
      </c>
      <c r="H13" s="2">
        <v>5</v>
      </c>
      <c r="I13" s="3"/>
      <c r="J13" s="15">
        <f t="shared" si="0"/>
        <v>3.4285714285714284</v>
      </c>
      <c r="L13" s="28">
        <f t="shared" si="1"/>
        <v>0</v>
      </c>
      <c r="M13" s="28">
        <f t="shared" si="2"/>
        <v>0</v>
      </c>
    </row>
    <row r="14" spans="1:14" x14ac:dyDescent="0.25">
      <c r="A14" s="1" t="s">
        <v>19</v>
      </c>
      <c r="B14" s="2">
        <v>4</v>
      </c>
      <c r="C14" s="2">
        <v>4</v>
      </c>
      <c r="D14" s="2">
        <v>4</v>
      </c>
      <c r="E14" s="2">
        <v>3</v>
      </c>
      <c r="F14" s="2">
        <v>4</v>
      </c>
      <c r="G14" s="2">
        <v>4</v>
      </c>
      <c r="H14" s="2">
        <v>4</v>
      </c>
      <c r="I14" s="3"/>
      <c r="J14" s="15">
        <f t="shared" si="0"/>
        <v>3.8571428571428572</v>
      </c>
      <c r="L14" s="28">
        <f t="shared" si="1"/>
        <v>0</v>
      </c>
      <c r="M14" s="28">
        <f t="shared" si="2"/>
        <v>0</v>
      </c>
    </row>
    <row r="15" spans="1:14" x14ac:dyDescent="0.25">
      <c r="A15" s="1" t="s">
        <v>20</v>
      </c>
      <c r="B15" s="2">
        <v>4</v>
      </c>
      <c r="C15" s="2">
        <v>3</v>
      </c>
      <c r="D15" s="2">
        <v>3</v>
      </c>
      <c r="E15" s="2">
        <v>3</v>
      </c>
      <c r="F15" s="2">
        <v>5</v>
      </c>
      <c r="G15" s="2">
        <v>4</v>
      </c>
      <c r="H15" s="2">
        <v>4</v>
      </c>
      <c r="I15" s="3"/>
      <c r="J15" s="15">
        <f t="shared" si="0"/>
        <v>3.7142857142857144</v>
      </c>
      <c r="L15" s="28">
        <f t="shared" si="1"/>
        <v>0</v>
      </c>
      <c r="M15" s="28">
        <f t="shared" si="2"/>
        <v>0</v>
      </c>
    </row>
    <row r="16" spans="1:14" x14ac:dyDescent="0.25">
      <c r="A16" s="1" t="s">
        <v>21</v>
      </c>
      <c r="B16" s="2">
        <v>4</v>
      </c>
      <c r="C16" s="2">
        <v>2</v>
      </c>
      <c r="D16" s="2">
        <v>3</v>
      </c>
      <c r="E16" s="2">
        <v>3</v>
      </c>
      <c r="F16" s="2">
        <v>4</v>
      </c>
      <c r="G16" s="2">
        <v>2</v>
      </c>
      <c r="H16" s="2">
        <v>5</v>
      </c>
      <c r="I16" s="3"/>
      <c r="J16" s="15">
        <f t="shared" si="0"/>
        <v>3.2857142857142856</v>
      </c>
      <c r="L16" s="28">
        <f t="shared" si="1"/>
        <v>0</v>
      </c>
      <c r="M16" s="28">
        <f t="shared" si="2"/>
        <v>0</v>
      </c>
    </row>
    <row r="17" spans="1:13" x14ac:dyDescent="0.25">
      <c r="A17" s="1" t="s">
        <v>22</v>
      </c>
      <c r="B17" s="2">
        <v>4</v>
      </c>
      <c r="C17" s="2">
        <v>4</v>
      </c>
      <c r="D17" s="2">
        <v>4</v>
      </c>
      <c r="E17" s="2">
        <v>4</v>
      </c>
      <c r="F17" s="2">
        <v>4</v>
      </c>
      <c r="G17" s="2">
        <v>4</v>
      </c>
      <c r="H17" s="2">
        <v>3</v>
      </c>
      <c r="I17" s="3"/>
      <c r="J17" s="15">
        <f t="shared" si="0"/>
        <v>3.8571428571428572</v>
      </c>
      <c r="L17" s="28">
        <f t="shared" si="1"/>
        <v>0</v>
      </c>
      <c r="M17" s="28">
        <f t="shared" si="2"/>
        <v>0</v>
      </c>
    </row>
    <row r="18" spans="1:13" x14ac:dyDescent="0.25">
      <c r="A18" s="1" t="s">
        <v>23</v>
      </c>
      <c r="B18" s="2">
        <v>2</v>
      </c>
      <c r="C18" s="2">
        <v>3</v>
      </c>
      <c r="D18" s="2">
        <v>3</v>
      </c>
      <c r="E18" s="2">
        <v>4</v>
      </c>
      <c r="F18" s="2">
        <v>4</v>
      </c>
      <c r="G18" s="2">
        <v>3</v>
      </c>
      <c r="H18" s="2">
        <v>5</v>
      </c>
      <c r="I18" s="3"/>
      <c r="J18" s="15">
        <f t="shared" si="0"/>
        <v>3.4285714285714284</v>
      </c>
      <c r="L18" s="28">
        <f t="shared" si="1"/>
        <v>0</v>
      </c>
      <c r="M18" s="28">
        <f t="shared" si="2"/>
        <v>0</v>
      </c>
    </row>
    <row r="19" spans="1:13" x14ac:dyDescent="0.25">
      <c r="A19" s="1" t="s">
        <v>24</v>
      </c>
      <c r="B19" s="2">
        <v>5</v>
      </c>
      <c r="C19" s="2">
        <v>5</v>
      </c>
      <c r="D19" s="2">
        <v>4</v>
      </c>
      <c r="E19" s="2">
        <v>4</v>
      </c>
      <c r="F19" s="2">
        <v>5</v>
      </c>
      <c r="G19" s="2">
        <v>4</v>
      </c>
      <c r="H19" s="2">
        <v>4</v>
      </c>
      <c r="I19" s="3"/>
      <c r="J19" s="15">
        <f t="shared" si="0"/>
        <v>4.4285714285714288</v>
      </c>
      <c r="L19" s="28">
        <f t="shared" si="1"/>
        <v>1</v>
      </c>
      <c r="M19" s="28">
        <f t="shared" si="2"/>
        <v>0</v>
      </c>
    </row>
    <row r="20" spans="1:13" ht="15.75" customHeight="1" x14ac:dyDescent="0.25">
      <c r="A20" s="1" t="s">
        <v>25</v>
      </c>
      <c r="B20" s="2">
        <v>2</v>
      </c>
      <c r="C20" s="2">
        <v>3</v>
      </c>
      <c r="D20" s="2">
        <v>3</v>
      </c>
      <c r="E20" s="2">
        <v>3</v>
      </c>
      <c r="F20" s="2">
        <v>5</v>
      </c>
      <c r="G20" s="5">
        <v>3</v>
      </c>
      <c r="H20" s="2">
        <v>5</v>
      </c>
      <c r="I20" s="3"/>
      <c r="J20" s="15">
        <f t="shared" si="0"/>
        <v>3.4285714285714284</v>
      </c>
      <c r="L20" s="28">
        <f t="shared" si="1"/>
        <v>0</v>
      </c>
      <c r="M20" s="28">
        <f t="shared" si="2"/>
        <v>0</v>
      </c>
    </row>
    <row r="21" spans="1:13" ht="15" customHeight="1" x14ac:dyDescent="0.25">
      <c r="A21" s="1" t="s">
        <v>26</v>
      </c>
      <c r="B21" s="2">
        <v>2</v>
      </c>
      <c r="C21" s="2">
        <v>3</v>
      </c>
      <c r="D21" s="2">
        <v>4</v>
      </c>
      <c r="E21" s="2">
        <v>4</v>
      </c>
      <c r="F21" s="4">
        <v>5</v>
      </c>
      <c r="G21" s="7">
        <v>3</v>
      </c>
      <c r="H21" s="6">
        <v>5</v>
      </c>
      <c r="I21" s="3"/>
      <c r="J21" s="15">
        <f t="shared" si="0"/>
        <v>3.7142857142857144</v>
      </c>
      <c r="L21" s="28">
        <f t="shared" si="1"/>
        <v>0</v>
      </c>
      <c r="M21" s="28">
        <f t="shared" si="2"/>
        <v>0</v>
      </c>
    </row>
    <row r="22" spans="1:13" ht="15.75" thickBot="1" x14ac:dyDescent="0.3">
      <c r="I22" s="3"/>
      <c r="J22" s="19"/>
    </row>
    <row r="23" spans="1:13" ht="15.75" thickBot="1" x14ac:dyDescent="0.3">
      <c r="A23" s="25" t="s">
        <v>27</v>
      </c>
      <c r="B23" s="26">
        <f>SUM(B2:B21)/COUNT(B2:B21)</f>
        <v>3.5</v>
      </c>
      <c r="C23" s="26">
        <f t="shared" ref="C23:H23" si="3">SUM(C2:C21)/COUNT(C2:C21)</f>
        <v>3.6</v>
      </c>
      <c r="D23" s="26">
        <f t="shared" si="3"/>
        <v>3.45</v>
      </c>
      <c r="E23" s="26">
        <f t="shared" si="3"/>
        <v>3.6</v>
      </c>
      <c r="F23" s="26">
        <f t="shared" si="3"/>
        <v>4.4000000000000004</v>
      </c>
      <c r="G23" s="26">
        <f t="shared" si="3"/>
        <v>3.5</v>
      </c>
      <c r="H23" s="27">
        <f t="shared" si="3"/>
        <v>4.0999999999999996</v>
      </c>
      <c r="I23" s="8"/>
      <c r="J23" s="9">
        <f>SUM(B23:H23)/COUNT(B23:H23)</f>
        <v>3.7357142857142853</v>
      </c>
      <c r="L23" s="29">
        <f>SUM(L2:L21)</f>
        <v>4</v>
      </c>
      <c r="M23" s="30">
        <f>SUM(M2:M21)</f>
        <v>1</v>
      </c>
    </row>
    <row r="24" spans="1:13" ht="15.75" thickBot="1" x14ac:dyDescent="0.3">
      <c r="A24" s="10"/>
      <c r="B24" s="8"/>
      <c r="C24" s="8"/>
      <c r="D24" s="8"/>
      <c r="E24" s="8"/>
      <c r="F24" s="8"/>
      <c r="G24" s="8"/>
      <c r="H24" s="8"/>
      <c r="I24" s="8"/>
      <c r="J24" s="15"/>
      <c r="L24" s="31" t="s">
        <v>30</v>
      </c>
      <c r="M24" s="32" t="s">
        <v>30</v>
      </c>
    </row>
    <row r="25" spans="1:13" ht="15.75" thickBot="1" x14ac:dyDescent="0.3">
      <c r="A25" s="10"/>
      <c r="B25" s="8"/>
      <c r="C25" s="8"/>
      <c r="D25" s="8"/>
      <c r="E25" s="8"/>
      <c r="F25" s="8"/>
      <c r="G25" s="8"/>
      <c r="H25" s="8"/>
      <c r="I25" s="8"/>
      <c r="J25" s="15"/>
      <c r="L25" s="34"/>
      <c r="M25" s="34"/>
    </row>
    <row r="26" spans="1:13" ht="30.75" thickBot="1" x14ac:dyDescent="0.3">
      <c r="A26" s="12" t="s">
        <v>28</v>
      </c>
      <c r="B26" s="24">
        <f>SUM(B23:H23)/COUNT(B23:H23)</f>
        <v>3.7357142857142853</v>
      </c>
      <c r="C26" s="23"/>
      <c r="D26" s="16"/>
      <c r="E26" s="16"/>
      <c r="F26" s="16"/>
      <c r="G26" s="16"/>
      <c r="H26" s="17"/>
      <c r="I26" s="17"/>
    </row>
    <row r="27" spans="1:13" ht="15.75" thickBot="1" x14ac:dyDescent="0.3"/>
    <row r="28" spans="1:13" s="11" customFormat="1" ht="19.5" customHeight="1" thickBot="1" x14ac:dyDescent="0.3">
      <c r="A28" s="13" t="s">
        <v>29</v>
      </c>
      <c r="B28" s="22" t="str">
        <f>INDEX(A2:A21,MATCH(MAX(J2:J21),(J2:J21),0))</f>
        <v>5.Егоров А.</v>
      </c>
      <c r="C28" s="16"/>
      <c r="L28" s="33"/>
      <c r="M28" s="33"/>
    </row>
    <row r="29" spans="1:13" x14ac:dyDescent="0.25">
      <c r="B29" s="18"/>
    </row>
    <row r="30" spans="1:13" ht="17.25" x14ac:dyDescent="0.25">
      <c r="A30" s="20"/>
    </row>
    <row r="35" spans="1:11" ht="18.75" x14ac:dyDescent="0.3">
      <c r="B35" s="21"/>
      <c r="C35" s="21"/>
      <c r="D35" s="21"/>
      <c r="E35" s="21"/>
      <c r="F35" s="21"/>
      <c r="G35" s="21"/>
      <c r="H35" s="21"/>
      <c r="I35" s="21"/>
      <c r="J35" s="21"/>
      <c r="K35" s="21"/>
    </row>
    <row r="36" spans="1:11" ht="18.75" x14ac:dyDescent="0.3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</row>
    <row r="37" spans="1:11" ht="18.75" x14ac:dyDescent="0.3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</row>
    <row r="38" spans="1:11" ht="18.75" x14ac:dyDescent="0.3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</row>
    <row r="39" spans="1:11" ht="18.75" x14ac:dyDescent="0.3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</row>
    <row r="40" spans="1:11" ht="18.75" x14ac:dyDescent="0.3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</row>
    <row r="41" spans="1:11" ht="18.75" x14ac:dyDescent="0.3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</row>
    <row r="42" spans="1:11" ht="18.75" x14ac:dyDescent="0.3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</row>
    <row r="43" spans="1:11" ht="18.75" x14ac:dyDescent="0.3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</row>
    <row r="44" spans="1:11" ht="18.75" x14ac:dyDescent="0.3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</row>
    <row r="45" spans="1:11" ht="18.75" x14ac:dyDescent="0.3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</row>
    <row r="46" spans="1:11" ht="18.75" x14ac:dyDescent="0.3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</row>
    <row r="47" spans="1:11" ht="18.75" x14ac:dyDescent="0.3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</row>
    <row r="48" spans="1:11" ht="18.75" x14ac:dyDescent="0.3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2016-12-08T17:51:50Z</dcterms:modified>
</cp:coreProperties>
</file>