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10830" windowHeight="5025"/>
  </bookViews>
  <sheets>
    <sheet name="Данные Фамилия Имя Отчество" sheetId="1" r:id="rId1"/>
  </sheets>
  <externalReferences>
    <externalReference r:id="rId2"/>
  </externalReferences>
  <definedNames>
    <definedName name="Вдети1">[1]Штат!$B$15</definedName>
    <definedName name="Вдети3">[1]Штат!$B$16</definedName>
    <definedName name="ФИО">[1]Сотрудники!$A$2:$A$13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K4" i="1"/>
  <c r="G5" i="1"/>
  <c r="H5" i="1"/>
  <c r="I5" i="1"/>
  <c r="J5" i="1"/>
  <c r="K5" i="1"/>
  <c r="G6" i="1"/>
  <c r="H6" i="1"/>
  <c r="I6" i="1"/>
  <c r="J6" i="1"/>
  <c r="K6" i="1"/>
  <c r="G7" i="1"/>
  <c r="H7" i="1"/>
  <c r="I7" i="1"/>
  <c r="J7" i="1"/>
  <c r="K7" i="1"/>
  <c r="G8" i="1"/>
  <c r="H8" i="1"/>
  <c r="I8" i="1"/>
  <c r="J8" i="1"/>
  <c r="K8" i="1"/>
</calcChain>
</file>

<file path=xl/sharedStrings.xml><?xml version="1.0" encoding="utf-8"?>
<sst xmlns="http://schemas.openxmlformats.org/spreadsheetml/2006/main" count="11" uniqueCount="11">
  <si>
    <r>
      <t>f</t>
    </r>
    <r>
      <rPr>
        <b/>
        <i/>
        <vertAlign val="subscript"/>
        <sz val="12"/>
        <color theme="1"/>
        <rFont val="Arial"/>
        <family val="2"/>
        <charset val="204"/>
      </rPr>
      <t>3</t>
    </r>
    <r>
      <rPr>
        <sz val="14"/>
        <color theme="1"/>
        <rFont val="Times New Roman"/>
        <family val="2"/>
        <charset val="204"/>
      </rPr>
      <t/>
    </r>
  </si>
  <si>
    <r>
      <t>f</t>
    </r>
    <r>
      <rPr>
        <b/>
        <i/>
        <vertAlign val="subscript"/>
        <sz val="12"/>
        <color theme="1"/>
        <rFont val="Arial"/>
        <family val="2"/>
        <charset val="204"/>
      </rPr>
      <t>2</t>
    </r>
    <r>
      <rPr>
        <sz val="14"/>
        <color theme="1"/>
        <rFont val="Times New Roman"/>
        <family val="2"/>
        <charset val="204"/>
      </rPr>
      <t/>
    </r>
  </si>
  <si>
    <r>
      <t>f</t>
    </r>
    <r>
      <rPr>
        <b/>
        <i/>
        <vertAlign val="subscript"/>
        <sz val="12"/>
        <color theme="1"/>
        <rFont val="Arial"/>
        <family val="2"/>
        <charset val="204"/>
      </rPr>
      <t>1</t>
    </r>
  </si>
  <si>
    <t>y</t>
  </si>
  <si>
    <t>x</t>
  </si>
  <si>
    <t>b</t>
  </si>
  <si>
    <t>a</t>
  </si>
  <si>
    <t>№ п/п</t>
  </si>
  <si>
    <t>Таблица данных</t>
  </si>
  <si>
    <r>
      <t>f</t>
    </r>
    <r>
      <rPr>
        <b/>
        <i/>
        <vertAlign val="subscript"/>
        <sz val="12"/>
        <color theme="0"/>
        <rFont val="Arial"/>
        <family val="2"/>
        <charset val="204"/>
      </rPr>
      <t>4</t>
    </r>
    <r>
      <rPr>
        <sz val="14"/>
        <color theme="1"/>
        <rFont val="Times New Roman"/>
        <family val="2"/>
        <charset val="204"/>
      </rPr>
      <t/>
    </r>
  </si>
  <si>
    <r>
      <t>f</t>
    </r>
    <r>
      <rPr>
        <b/>
        <i/>
        <vertAlign val="subscript"/>
        <sz val="12"/>
        <color theme="0"/>
        <rFont val="Arial"/>
        <family val="2"/>
        <charset val="204"/>
      </rPr>
      <t>5</t>
    </r>
    <r>
      <rPr>
        <sz val="14"/>
        <color theme="1"/>
        <rFont val="Times New Roman"/>
        <family val="2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</si>
</sst>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vertAlign val="subscript"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color theme="0"/>
      <name val="Arial"/>
      <family val="2"/>
      <charset val="204"/>
    </font>
    <font>
      <b/>
      <i/>
      <vertAlign val="subscript"/>
      <sz val="12"/>
      <color theme="0"/>
      <name val="Arial"/>
      <family val="2"/>
      <charset val="204"/>
    </font>
    <font>
      <i/>
      <sz val="12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900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D09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ys13/Downloads/Otstavn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"/>
      <sheetName val="Сотрудники"/>
      <sheetName val="Январь"/>
    </sheetNames>
    <sheetDataSet>
      <sheetData sheetId="0">
        <row r="15">
          <cell r="B15">
            <v>1400</v>
          </cell>
        </row>
        <row r="16">
          <cell r="B16">
            <v>3000</v>
          </cell>
        </row>
      </sheetData>
      <sheetData sheetId="1">
        <row r="2">
          <cell r="A2" t="str">
            <v>Егоров Л.А.</v>
          </cell>
        </row>
        <row r="3">
          <cell r="A3" t="str">
            <v>Зарубина А.В.</v>
          </cell>
        </row>
        <row r="4">
          <cell r="A4" t="str">
            <v>Кузнецова А.К.</v>
          </cell>
        </row>
        <row r="5">
          <cell r="A5" t="str">
            <v>Михайлов В.О.</v>
          </cell>
        </row>
        <row r="6">
          <cell r="A6" t="str">
            <v>Отставнова А.И.</v>
          </cell>
        </row>
        <row r="7">
          <cell r="A7" t="str">
            <v>Павлов И.И.</v>
          </cell>
        </row>
        <row r="8">
          <cell r="A8" t="str">
            <v>Самсонов В.С.</v>
          </cell>
        </row>
        <row r="9">
          <cell r="A9" t="str">
            <v>Симонова А.О.</v>
          </cell>
        </row>
        <row r="10">
          <cell r="A10" t="str">
            <v>Соловьев Г.Ю.</v>
          </cell>
        </row>
        <row r="11">
          <cell r="A11" t="str">
            <v>Фролов Ю.Б.</v>
          </cell>
        </row>
        <row r="12">
          <cell r="A12" t="str">
            <v>Яковлев Е.Л.</v>
          </cell>
        </row>
        <row r="13">
          <cell r="A13" t="str">
            <v>Ярмолова И.П.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"/>
  <sheetViews>
    <sheetView tabSelected="1" workbookViewId="0"/>
  </sheetViews>
  <sheetFormatPr defaultRowHeight="15" x14ac:dyDescent="0.25"/>
  <cols>
    <col min="2" max="2" width="5.28515625" customWidth="1"/>
    <col min="3" max="7" width="9.140625" customWidth="1"/>
    <col min="8" max="8" width="9.5703125" customWidth="1"/>
    <col min="9" max="9" width="10.28515625" customWidth="1"/>
    <col min="10" max="11" width="9.140625" customWidth="1"/>
  </cols>
  <sheetData>
    <row r="1" spans="2:11" ht="15.75" thickBot="1" x14ac:dyDescent="0.3"/>
    <row r="2" spans="2:11" ht="17.25" thickTop="1" thickBot="1" x14ac:dyDescent="0.3">
      <c r="B2" s="5" t="s">
        <v>8</v>
      </c>
      <c r="C2" s="4"/>
      <c r="D2" s="4"/>
      <c r="E2" s="4"/>
      <c r="F2" s="4"/>
      <c r="G2" s="4"/>
      <c r="H2" s="4"/>
      <c r="I2" s="4"/>
      <c r="J2" s="4"/>
      <c r="K2" s="3"/>
    </row>
    <row r="3" spans="2:11" ht="32.25" thickTop="1" x14ac:dyDescent="0.25">
      <c r="B3" s="13" t="s">
        <v>7</v>
      </c>
      <c r="C3" s="14" t="s">
        <v>6</v>
      </c>
      <c r="D3" s="14" t="s">
        <v>5</v>
      </c>
      <c r="E3" s="14" t="s">
        <v>4</v>
      </c>
      <c r="F3" s="14" t="s">
        <v>3</v>
      </c>
      <c r="G3" s="15" t="s">
        <v>2</v>
      </c>
      <c r="H3" s="16" t="s">
        <v>1</v>
      </c>
      <c r="I3" s="17" t="s">
        <v>0</v>
      </c>
      <c r="J3" s="18" t="s">
        <v>9</v>
      </c>
      <c r="K3" s="19" t="s">
        <v>10</v>
      </c>
    </row>
    <row r="4" spans="2:11" ht="15.75" x14ac:dyDescent="0.25">
      <c r="B4" s="2">
        <v>1</v>
      </c>
      <c r="C4" s="6">
        <v>1.1000000000000001</v>
      </c>
      <c r="D4" s="6">
        <v>2</v>
      </c>
      <c r="E4" s="6">
        <v>3.5</v>
      </c>
      <c r="F4" s="6">
        <v>2.9</v>
      </c>
      <c r="G4" s="8">
        <f>C4/(C4+D4)-(C4-D4)/C4</f>
        <v>1.1730205278592374</v>
      </c>
      <c r="H4" s="9">
        <f>3/4*C4^2+2*C4*D4-D4</f>
        <v>3.307500000000001</v>
      </c>
      <c r="I4" s="10">
        <f>(C4+D4)*(C4-D4)*C4/D4</f>
        <v>-1.5345</v>
      </c>
      <c r="J4" s="11">
        <f>(C4*POWER(E4,2)+D4*E4)/(C4+D4)</f>
        <v>6.6048387096774199</v>
      </c>
      <c r="K4" s="12">
        <f>SQRT(E4+F4)+(E4^2+F4^2)/SQRT(E4-F4)</f>
        <v>29.201767439016447</v>
      </c>
    </row>
    <row r="5" spans="2:11" ht="15.75" x14ac:dyDescent="0.25">
      <c r="B5" s="2">
        <v>2</v>
      </c>
      <c r="C5" s="6">
        <v>1.2</v>
      </c>
      <c r="D5" s="6">
        <v>1.9</v>
      </c>
      <c r="E5" s="6">
        <v>3.6</v>
      </c>
      <c r="F5" s="6">
        <v>2.8</v>
      </c>
      <c r="G5" s="8">
        <f>C5/(C5+D5)-(C5-D5)/C5</f>
        <v>0.97043010752688175</v>
      </c>
      <c r="H5" s="9">
        <f>3/4*C5^2+2*C5*D5-D5</f>
        <v>3.7399999999999998</v>
      </c>
      <c r="I5" s="10">
        <f>(C5+D5)*(C5-D5)*C5/D5</f>
        <v>-1.3705263157894734</v>
      </c>
      <c r="J5" s="11">
        <f>(C5*POWER(E5,2)+D5*E5)/(C5+D5)</f>
        <v>7.2232258064516133</v>
      </c>
      <c r="K5" s="12">
        <f>SQRT(E5+F5)+(E5^2+F5^2)/SQRT(E5-F5)</f>
        <v>25.784929094132512</v>
      </c>
    </row>
    <row r="6" spans="2:11" ht="15.75" x14ac:dyDescent="0.25">
      <c r="B6" s="2">
        <v>3</v>
      </c>
      <c r="C6" s="6">
        <v>1.3</v>
      </c>
      <c r="D6" s="6">
        <v>1.8</v>
      </c>
      <c r="E6" s="6">
        <v>3.7</v>
      </c>
      <c r="F6" s="6">
        <v>2.7</v>
      </c>
      <c r="G6" s="8">
        <f>C6/(C6+D6)-(C6-D6)/C6</f>
        <v>0.80397022332506207</v>
      </c>
      <c r="H6" s="9">
        <f>3/4*C6^2+2*C6*D6-D6</f>
        <v>4.1475000000000009</v>
      </c>
      <c r="I6" s="10">
        <f>(C6+D6)*(C6-D6)*C6/D6</f>
        <v>-1.1194444444444445</v>
      </c>
      <c r="J6" s="11">
        <f>(C6*POWER(E6,2)+D6*E6)/(C6+D6)</f>
        <v>7.8893548387096777</v>
      </c>
      <c r="K6" s="12">
        <f>SQRT(E6+F6)+(E6^2+F6^2)/SQRT(E6-F6)</f>
        <v>23.509822128134708</v>
      </c>
    </row>
    <row r="7" spans="2:11" ht="15.75" x14ac:dyDescent="0.25">
      <c r="B7" s="2">
        <v>4</v>
      </c>
      <c r="C7" s="6">
        <v>1.4</v>
      </c>
      <c r="D7" s="6">
        <v>1.7</v>
      </c>
      <c r="E7" s="6">
        <v>3.8</v>
      </c>
      <c r="F7" s="6">
        <v>2.6</v>
      </c>
      <c r="G7" s="8">
        <f>C7/(C7+D7)-(C7-D7)/C7</f>
        <v>0.6658986175115208</v>
      </c>
      <c r="H7" s="9">
        <f>3/4*C7^2+2*C7*D7-D7</f>
        <v>4.5299999999999994</v>
      </c>
      <c r="I7" s="10">
        <f>(C7+D7)*(C7-D7)*C7/D7</f>
        <v>-0.76588235294117657</v>
      </c>
      <c r="J7" s="11">
        <f>(C7*POWER(E7,2)+D7*E7)/(C7+D7)</f>
        <v>8.6051612903225809</v>
      </c>
      <c r="K7" s="12">
        <f>SQRT(E7+F7)+(E7^2+F7^2)/SQRT(E7-F7)</f>
        <v>21.882685826650572</v>
      </c>
    </row>
    <row r="8" spans="2:11" ht="16.5" thickBot="1" x14ac:dyDescent="0.3">
      <c r="B8" s="1">
        <v>5</v>
      </c>
      <c r="C8" s="7">
        <v>1.5</v>
      </c>
      <c r="D8" s="7">
        <v>1.6</v>
      </c>
      <c r="E8" s="7">
        <v>3.9</v>
      </c>
      <c r="F8" s="7">
        <v>2.5</v>
      </c>
      <c r="G8" s="20">
        <f>C8/(C8+D8)-(C8-D8)/C8</f>
        <v>0.55053763440860215</v>
      </c>
      <c r="H8" s="21">
        <f>3/4*C8^2+2*C8*D8-D8</f>
        <v>4.8875000000000011</v>
      </c>
      <c r="I8" s="22">
        <f>(C8+D8)*(C8-D8)*C8/D8</f>
        <v>-0.29062500000000024</v>
      </c>
      <c r="J8" s="23">
        <f>(C8*POWER(E8,2)+D8*E8)/(C8+D8)</f>
        <v>9.3725806451612907</v>
      </c>
      <c r="K8" s="24">
        <f>SQRT(E8+F8)+(E8^2+F8^2)/SQRT(E8-F8)</f>
        <v>20.666832434608672</v>
      </c>
    </row>
    <row r="9" spans="2:11" ht="15.75" thickTop="1" x14ac:dyDescent="0.25"/>
  </sheetData>
  <mergeCells count="1">
    <mergeCell ref="B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Фамилия Имя Отчество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cp:lastPrinted>2022-03-07T07:48:57Z</cp:lastPrinted>
  <dcterms:created xsi:type="dcterms:W3CDTF">2022-03-07T07:34:06Z</dcterms:created>
  <dcterms:modified xsi:type="dcterms:W3CDTF">2022-03-07T07:59:39Z</dcterms:modified>
</cp:coreProperties>
</file>