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Лист1!$B$8:$D$8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Лист1!$B$8</definedName>
    <definedName name="solver_lhs2" localSheetId="0" hidden="1">Лист1!$C$8</definedName>
    <definedName name="solver_lhs3" localSheetId="0" hidden="1">Лист1!$D$8</definedName>
    <definedName name="solver_lhs4" localSheetId="0" hidden="1">Лист1!$F$4</definedName>
    <definedName name="solver_lhs5" localSheetId="0" hidden="1">Лист1!$F$5</definedName>
    <definedName name="solver_lhs6" localSheetId="0" hidden="1">Лист1!$F$6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Лист1!$F$9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2" localSheetId="0" hidden="1">4</definedName>
    <definedName name="solver_rel3" localSheetId="0" hidden="1">4</definedName>
    <definedName name="solver_rel4" localSheetId="0" hidden="1">1</definedName>
    <definedName name="solver_rel5" localSheetId="0" hidden="1">1</definedName>
    <definedName name="solver_rel6" localSheetId="0" hidden="1">1</definedName>
    <definedName name="solver_rhs1" localSheetId="0" hidden="1">целое</definedName>
    <definedName name="solver_rhs2" localSheetId="0" hidden="1">целое</definedName>
    <definedName name="solver_rhs3" localSheetId="0" hidden="1">целое</definedName>
    <definedName name="solver_rhs4" localSheetId="0" hidden="1">Лист1!$E$4</definedName>
    <definedName name="solver_rhs5" localSheetId="0" hidden="1">Лист1!$E$5</definedName>
    <definedName name="solver_rhs6" localSheetId="0" hidden="1">Лист1!$E$6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F6" i="1" l="1"/>
  <c r="F5" i="1"/>
  <c r="F4" i="1"/>
  <c r="C9" i="1"/>
  <c r="D9" i="1"/>
  <c r="B9" i="1"/>
  <c r="F9" i="1" l="1"/>
</calcChain>
</file>

<file path=xl/sharedStrings.xml><?xml version="1.0" encoding="utf-8"?>
<sst xmlns="http://schemas.openxmlformats.org/spreadsheetml/2006/main" count="13" uniqueCount="13">
  <si>
    <t>Сырье 1</t>
  </si>
  <si>
    <t>Сырье 2</t>
  </si>
  <si>
    <t>Сырье 3</t>
  </si>
  <si>
    <t>Прибыль на ед изделия</t>
  </si>
  <si>
    <t>Кол-во
продукции</t>
  </si>
  <si>
    <t>Общая 
прибыль</t>
  </si>
  <si>
    <t>A</t>
  </si>
  <si>
    <t>B</t>
  </si>
  <si>
    <t>C</t>
  </si>
  <si>
    <t>Норма расхода</t>
  </si>
  <si>
    <t>Сырье</t>
  </si>
  <si>
    <t>Запас
сырья</t>
  </si>
  <si>
    <t>Расход
сырья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</si>
</sst>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F9" sqref="F9"/>
    </sheetView>
  </sheetViews>
  <sheetFormatPr defaultRowHeight="15" x14ac:dyDescent="0.25"/>
  <cols>
    <col min="1" max="1" width="16" customWidth="1"/>
  </cols>
  <sheetData>
    <row r="2" spans="1:6" x14ac:dyDescent="0.25">
      <c r="A2" s="1" t="s">
        <v>10</v>
      </c>
      <c r="B2" s="5" t="s">
        <v>9</v>
      </c>
      <c r="C2" s="5"/>
      <c r="D2" s="5"/>
      <c r="E2" s="6" t="s">
        <v>11</v>
      </c>
      <c r="F2" s="6" t="s">
        <v>12</v>
      </c>
    </row>
    <row r="3" spans="1:6" x14ac:dyDescent="0.25">
      <c r="A3" s="1"/>
      <c r="B3" s="7" t="s">
        <v>6</v>
      </c>
      <c r="C3" s="7" t="s">
        <v>7</v>
      </c>
      <c r="D3" s="7" t="s">
        <v>8</v>
      </c>
      <c r="E3" s="5"/>
      <c r="F3" s="5"/>
    </row>
    <row r="4" spans="1:6" x14ac:dyDescent="0.25">
      <c r="A4" s="2" t="s">
        <v>0</v>
      </c>
      <c r="B4" s="8">
        <v>10</v>
      </c>
      <c r="C4" s="8">
        <v>20</v>
      </c>
      <c r="D4" s="8">
        <v>15</v>
      </c>
      <c r="E4" s="8">
        <v>2700</v>
      </c>
      <c r="F4" s="8">
        <f>$B$8*B4+$C$8*C4+$D$8*D4</f>
        <v>2620</v>
      </c>
    </row>
    <row r="5" spans="1:6" x14ac:dyDescent="0.25">
      <c r="A5" s="2" t="s">
        <v>1</v>
      </c>
      <c r="B5" s="8">
        <v>16</v>
      </c>
      <c r="C5" s="8">
        <v>25</v>
      </c>
      <c r="D5" s="8">
        <v>13</v>
      </c>
      <c r="E5" s="8">
        <v>3800</v>
      </c>
      <c r="F5" s="8">
        <f>$B$8*B5+$C$8*C5+$D$8*D5</f>
        <v>3296</v>
      </c>
    </row>
    <row r="6" spans="1:6" x14ac:dyDescent="0.25">
      <c r="A6" s="2" t="s">
        <v>2</v>
      </c>
      <c r="B6" s="8">
        <v>8</v>
      </c>
      <c r="C6" s="8">
        <v>9</v>
      </c>
      <c r="D6" s="8">
        <v>10</v>
      </c>
      <c r="E6" s="8">
        <v>1200</v>
      </c>
      <c r="F6" s="8">
        <f>$B$8*B6+$C$8*C6+$D$8*D6</f>
        <v>1200</v>
      </c>
    </row>
    <row r="7" spans="1:6" ht="30" x14ac:dyDescent="0.25">
      <c r="A7" s="3" t="s">
        <v>3</v>
      </c>
      <c r="B7" s="8">
        <v>7</v>
      </c>
      <c r="C7" s="8">
        <v>8</v>
      </c>
      <c r="D7" s="8">
        <v>6</v>
      </c>
      <c r="E7" s="8"/>
      <c r="F7" s="8"/>
    </row>
    <row r="8" spans="1:6" ht="30" x14ac:dyDescent="0.25">
      <c r="A8" s="4" t="s">
        <v>4</v>
      </c>
      <c r="B8" s="8">
        <v>6</v>
      </c>
      <c r="C8" s="8">
        <v>128</v>
      </c>
      <c r="D8" s="8">
        <v>0</v>
      </c>
      <c r="E8" s="8"/>
      <c r="F8" s="8"/>
    </row>
    <row r="9" spans="1:6" ht="30" x14ac:dyDescent="0.25">
      <c r="A9" s="4" t="s">
        <v>5</v>
      </c>
      <c r="B9" s="8">
        <f>B7*B8</f>
        <v>42</v>
      </c>
      <c r="C9" s="8">
        <f t="shared" ref="C9:D9" si="0">C7*C8</f>
        <v>1024</v>
      </c>
      <c r="D9" s="8">
        <f t="shared" si="0"/>
        <v>0</v>
      </c>
      <c r="E9" s="8"/>
      <c r="F9" s="8">
        <f>B9+C9+D9</f>
        <v>1066</v>
      </c>
    </row>
  </sheetData>
  <scenarios current="0">
    <scenario name="Знания.ком" count="3" user="Алексей" comment="Автор: Алексей , 6/10/2020">
      <inputCells r="B8" val="6"/>
      <inputCells r="C8" val="128"/>
      <inputCells r="D8" val="0"/>
    </scenario>
  </scenarios>
  <dataConsolidate/>
  <mergeCells count="4">
    <mergeCell ref="B2:D2"/>
    <mergeCell ref="A2:A3"/>
    <mergeCell ref="E2:E3"/>
    <mergeCell ref="F2:F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2020-06-09T22:10:50Z</dcterms:created>
  <dcterms:modified xsi:type="dcterms:W3CDTF">2020-06-09T22:57:21Z</dcterms:modified>
</cp:coreProperties>
</file>