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k\Desktop\"/>
    </mc:Choice>
  </mc:AlternateContent>
  <bookViews>
    <workbookView xWindow="0" yWindow="0" windowWidth="20490" windowHeight="895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2" i="1"/>
  <c r="D27" i="1"/>
  <c r="D26" i="1"/>
  <c r="D25" i="1"/>
  <c r="D21" i="1"/>
  <c r="B5" i="1"/>
  <c r="D5" i="1" s="1"/>
  <c r="D4" i="1"/>
  <c r="D24" i="1"/>
  <c r="D23" i="1"/>
  <c r="D22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3" i="1"/>
</calcChain>
</file>

<file path=xl/sharedStrings.xml><?xml version="1.0" encoding="utf-8"?>
<sst xmlns="http://schemas.openxmlformats.org/spreadsheetml/2006/main" count="4" uniqueCount="4">
  <si>
    <t>phi</t>
  </si>
  <si>
    <t>x=</t>
  </si>
  <si>
    <t>y=</t>
  </si>
  <si>
    <t>r=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</si>
</sst>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270778652668423E-2"/>
          <c:y val="0.1087616652085156"/>
          <c:w val="0.89072922134733157"/>
          <c:h val="0.79224482356372117"/>
        </c:manualLayout>
      </c:layout>
      <c:scatterChart>
        <c:scatterStyle val="smooth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Sheet1!$E$2:$E$27</c:f>
              <c:numCache>
                <c:formatCode>General</c:formatCode>
                <c:ptCount val="26"/>
                <c:pt idx="0">
                  <c:v>0</c:v>
                </c:pt>
                <c:pt idx="1">
                  <c:v>8.727756114787541E-2</c:v>
                </c:pt>
                <c:pt idx="2">
                  <c:v>0.26316997484860216</c:v>
                </c:pt>
                <c:pt idx="3">
                  <c:v>0.53561389481561972</c:v>
                </c:pt>
                <c:pt idx="4">
                  <c:v>0.8279606857673083</c:v>
                </c:pt>
                <c:pt idx="5">
                  <c:v>1.1539928007857463</c:v>
                </c:pt>
                <c:pt idx="6">
                  <c:v>1.5335999137755956</c:v>
                </c:pt>
                <c:pt idx="7">
                  <c:v>1.998407980210086</c:v>
                </c:pt>
                <c:pt idx="8">
                  <c:v>2.603945322676676</c:v>
                </c:pt>
                <c:pt idx="9">
                  <c:v>3.4598584401795822</c:v>
                </c:pt>
                <c:pt idx="10">
                  <c:v>4.8202823782724584</c:v>
                </c:pt>
                <c:pt idx="11">
                  <c:v>7.4443376794118565</c:v>
                </c:pt>
                <c:pt idx="12">
                  <c:v>15.10628928187756</c:v>
                </c:pt>
                <c:pt idx="13">
                  <c:v>2511.5311829161137</c:v>
                </c:pt>
                <c:pt idx="14">
                  <c:v>-15.293447935741623</c:v>
                </c:pt>
                <c:pt idx="15">
                  <c:v>-7.4919361651439331</c:v>
                </c:pt>
                <c:pt idx="16">
                  <c:v>-4.8420540251582302</c:v>
                </c:pt>
                <c:pt idx="17">
                  <c:v>-3.4726114206698875</c:v>
                </c:pt>
                <c:pt idx="18">
                  <c:v>-2.6125479942688887</c:v>
                </c:pt>
                <c:pt idx="19">
                  <c:v>-2.0047836770998853</c:v>
                </c:pt>
                <c:pt idx="20">
                  <c:v>-1.5386643139591787</c:v>
                </c:pt>
                <c:pt idx="21">
                  <c:v>-1.1582424847309021</c:v>
                </c:pt>
                <c:pt idx="22">
                  <c:v>-0.83169435487989463</c:v>
                </c:pt>
                <c:pt idx="23">
                  <c:v>-0.5390291135726839</c:v>
                </c:pt>
                <c:pt idx="24">
                  <c:v>-0.26641111636047859</c:v>
                </c:pt>
                <c:pt idx="25">
                  <c:v>-3.1853098728135579E-3</c:v>
                </c:pt>
              </c:numCache>
            </c:numRef>
          </c:xVal>
          <c:yVal>
            <c:numRef>
              <c:f>Sheet1!$F$2:$F$27</c:f>
              <c:numCache>
                <c:formatCode>General</c:formatCode>
                <c:ptCount val="26"/>
                <c:pt idx="0">
                  <c:v>1</c:v>
                </c:pt>
                <c:pt idx="1">
                  <c:v>0.99809565683001977</c:v>
                </c:pt>
                <c:pt idx="2">
                  <c:v>0.98268539108454644</c:v>
                </c:pt>
                <c:pt idx="3">
                  <c:v>0.92827943892011044</c:v>
                </c:pt>
                <c:pt idx="4">
                  <c:v>0.82862027570593222</c:v>
                </c:pt>
                <c:pt idx="5">
                  <c:v>0.66707515393366723</c:v>
                </c:pt>
                <c:pt idx="6">
                  <c:v>0.41201782611687165</c:v>
                </c:pt>
                <c:pt idx="7">
                  <c:v>1.5913861581612482E-3</c:v>
                </c:pt>
                <c:pt idx="8">
                  <c:v>-0.69513281087243495</c:v>
                </c:pt>
                <c:pt idx="9">
                  <c:v>-1.9926551065204723</c:v>
                </c:pt>
                <c:pt idx="10">
                  <c:v>-4.8087805515709965</c:v>
                </c:pt>
                <c:pt idx="11">
                  <c:v>-12.854540871277781</c:v>
                </c:pt>
                <c:pt idx="12">
                  <c:v>-56.049993966942175</c:v>
                </c:pt>
                <c:pt idx="13">
                  <c:v>-1576946.2207441053</c:v>
                </c:pt>
                <c:pt idx="14">
                  <c:v>-57.472387440809889</c:v>
                </c:pt>
                <c:pt idx="15">
                  <c:v>-13.032276875647893</c:v>
                </c:pt>
                <c:pt idx="16">
                  <c:v>-4.8613717956377567</c:v>
                </c:pt>
                <c:pt idx="17">
                  <c:v>-2.0147575197417336</c:v>
                </c:pt>
                <c:pt idx="18">
                  <c:v>-0.70635175558959851</c:v>
                </c:pt>
                <c:pt idx="19">
                  <c:v>-4.789397991534077E-3</c:v>
                </c:pt>
                <c:pt idx="20">
                  <c:v>0.40812803223713262</c:v>
                </c:pt>
                <c:pt idx="21">
                  <c:v>0.66461858664109641</c:v>
                </c:pt>
                <c:pt idx="22">
                  <c:v>0.82707112501522906</c:v>
                </c:pt>
                <c:pt idx="23">
                  <c:v>0.92736190368026161</c:v>
                </c:pt>
                <c:pt idx="24">
                  <c:v>0.98225627926989079</c:v>
                </c:pt>
                <c:pt idx="25">
                  <c:v>0.99999746345025353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88-4386-B30D-D91697FDDBAC}"/>
            </c:ext>
          </c:extLst>
        </c:ser>
        <c:ser>
          <c:idx val="1"/>
          <c:order val="1"/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Sheet1!$E$2:$E$27</c:f>
              <c:numCache>
                <c:formatCode>General</c:formatCode>
                <c:ptCount val="26"/>
                <c:pt idx="0">
                  <c:v>0</c:v>
                </c:pt>
                <c:pt idx="1">
                  <c:v>8.727756114787541E-2</c:v>
                </c:pt>
                <c:pt idx="2">
                  <c:v>0.26316997484860216</c:v>
                </c:pt>
                <c:pt idx="3">
                  <c:v>0.53561389481561972</c:v>
                </c:pt>
                <c:pt idx="4">
                  <c:v>0.8279606857673083</c:v>
                </c:pt>
                <c:pt idx="5">
                  <c:v>1.1539928007857463</c:v>
                </c:pt>
                <c:pt idx="6">
                  <c:v>1.5335999137755956</c:v>
                </c:pt>
                <c:pt idx="7">
                  <c:v>1.998407980210086</c:v>
                </c:pt>
                <c:pt idx="8">
                  <c:v>2.603945322676676</c:v>
                </c:pt>
                <c:pt idx="9">
                  <c:v>3.4598584401795822</c:v>
                </c:pt>
                <c:pt idx="10">
                  <c:v>4.8202823782724584</c:v>
                </c:pt>
                <c:pt idx="11">
                  <c:v>7.4443376794118565</c:v>
                </c:pt>
                <c:pt idx="12">
                  <c:v>15.10628928187756</c:v>
                </c:pt>
                <c:pt idx="13">
                  <c:v>2511.5311829161137</c:v>
                </c:pt>
                <c:pt idx="14">
                  <c:v>-15.293447935741623</c:v>
                </c:pt>
                <c:pt idx="15">
                  <c:v>-7.4919361651439331</c:v>
                </c:pt>
                <c:pt idx="16">
                  <c:v>-4.8420540251582302</c:v>
                </c:pt>
                <c:pt idx="17">
                  <c:v>-3.4726114206698875</c:v>
                </c:pt>
                <c:pt idx="18">
                  <c:v>-2.6125479942688887</c:v>
                </c:pt>
                <c:pt idx="19">
                  <c:v>-2.0047836770998853</c:v>
                </c:pt>
                <c:pt idx="20">
                  <c:v>-1.5386643139591787</c:v>
                </c:pt>
                <c:pt idx="21">
                  <c:v>-1.1582424847309021</c:v>
                </c:pt>
                <c:pt idx="22">
                  <c:v>-0.83169435487989463</c:v>
                </c:pt>
                <c:pt idx="23">
                  <c:v>-0.5390291135726839</c:v>
                </c:pt>
                <c:pt idx="24">
                  <c:v>-0.26641111636047859</c:v>
                </c:pt>
                <c:pt idx="25">
                  <c:v>-3.1853098728135579E-3</c:v>
                </c:pt>
              </c:numCache>
            </c:numRef>
          </c:xVal>
          <c:yVal>
            <c:numRef>
              <c:f>Sheet1!$G$2:$G$27</c:f>
              <c:numCache>
                <c:formatCode>General</c:formatCode>
                <c:ptCount val="26"/>
                <c:pt idx="0">
                  <c:v>1</c:v>
                </c:pt>
                <c:pt idx="1">
                  <c:v>1.0019043431699803</c:v>
                </c:pt>
                <c:pt idx="2">
                  <c:v>1.0173146089154534</c:v>
                </c:pt>
                <c:pt idx="3">
                  <c:v>1.0717205610798894</c:v>
                </c:pt>
                <c:pt idx="4">
                  <c:v>1.171379724294068</c:v>
                </c:pt>
                <c:pt idx="5">
                  <c:v>1.3329248460663328</c:v>
                </c:pt>
                <c:pt idx="6">
                  <c:v>1.5879821738831286</c:v>
                </c:pt>
                <c:pt idx="7">
                  <c:v>1.9984086138418389</c:v>
                </c:pt>
                <c:pt idx="8">
                  <c:v>2.6951328108724351</c:v>
                </c:pt>
                <c:pt idx="9">
                  <c:v>3.9926551065204725</c:v>
                </c:pt>
                <c:pt idx="10">
                  <c:v>6.8087805515709965</c:v>
                </c:pt>
                <c:pt idx="11">
                  <c:v>14.854540871277781</c:v>
                </c:pt>
                <c:pt idx="12">
                  <c:v>58.049993966942175</c:v>
                </c:pt>
                <c:pt idx="13">
                  <c:v>1576948.2207441053</c:v>
                </c:pt>
                <c:pt idx="14">
                  <c:v>59.472387440809889</c:v>
                </c:pt>
                <c:pt idx="15">
                  <c:v>15.032276875647893</c:v>
                </c:pt>
                <c:pt idx="16">
                  <c:v>6.8613717956377567</c:v>
                </c:pt>
                <c:pt idx="17">
                  <c:v>4.0147575197417336</c:v>
                </c:pt>
                <c:pt idx="18">
                  <c:v>2.7063517555895986</c:v>
                </c:pt>
                <c:pt idx="19">
                  <c:v>2.0047893979915341</c:v>
                </c:pt>
                <c:pt idx="20">
                  <c:v>1.5918719677628674</c:v>
                </c:pt>
                <c:pt idx="21">
                  <c:v>1.3353814133589035</c:v>
                </c:pt>
                <c:pt idx="22">
                  <c:v>1.1729288749847711</c:v>
                </c:pt>
                <c:pt idx="23">
                  <c:v>1.0726380963197384</c:v>
                </c:pt>
                <c:pt idx="24">
                  <c:v>1.017743720730109</c:v>
                </c:pt>
                <c:pt idx="25">
                  <c:v>1.0000025365497465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88-4386-B30D-D91697FDDBAC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axId val="858276832"/>
        <c:axId val="630898624"/>
      </c:scatterChart>
      <c:valAx>
        <c:axId val="85827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630898624"/>
        <c:crosses val="autoZero"/>
        <c:crossBetween val="midCat"/>
      </c:valAx>
      <c:valAx>
        <c:axId val="63089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858276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19050</xdr:rowOff>
    </xdr:from>
    <xdr:to>
      <xdr:col>14</xdr:col>
      <xdr:colOff>323850</xdr:colOff>
      <xdr:row>17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9A822D-A141-4461-A5AD-0378AE4C7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tabSelected="1" workbookViewId="0">
      <selection activeCell="T2" sqref="T2"/>
    </sheetView>
  </sheetViews>
  <sheetFormatPr defaultRowHeight="15" x14ac:dyDescent="0.25"/>
  <sheetData>
    <row r="1" spans="2:7" x14ac:dyDescent="0.25">
      <c r="D1" t="s">
        <v>0</v>
      </c>
      <c r="E1" t="s">
        <v>2</v>
      </c>
      <c r="F1" t="s">
        <v>1</v>
      </c>
      <c r="G1" t="s">
        <v>3</v>
      </c>
    </row>
    <row r="2" spans="2:7" ht="45" x14ac:dyDescent="0.25">
      <c r="B2">
        <v>0</v>
      </c>
      <c r="D2" s="1">
        <f>(3.14/180)*B2</f>
        <v>0</v>
      </c>
      <c r="E2">
        <f>(2*SIN(D2))/(1+COS(D2))</f>
        <v>0</v>
      </c>
      <c r="F2">
        <f>(2*COS(D2))/(1+COS(D2))</f>
        <v>1</v>
      </c>
      <c r="G2">
        <f>2/(1+COS(D2))</f>
        <v>1</v>
      </c>
    </row>
    <row r="3" spans="2:7" x14ac:dyDescent="0.25">
      <c r="B3">
        <v>5</v>
      </c>
      <c r="D3" s="1">
        <f t="shared" ref="D3:D27" si="0">(3.14/180)*B3</f>
        <v>8.7222222222222229E-2</v>
      </c>
      <c r="E3">
        <f t="shared" ref="E3:E27" si="1">(2*SIN(D3))/(1+COS(D3))</f>
        <v>8.727756114787541E-2</v>
      </c>
      <c r="F3">
        <f t="shared" ref="F3:F27" si="2">(2*COS(D3))/(1+COS(D3))</f>
        <v>0.99809565683001977</v>
      </c>
      <c r="G3">
        <f t="shared" ref="G3:G27" si="3">2/(1+COS(D3))</f>
        <v>1.0019043431699803</v>
      </c>
    </row>
    <row r="4" spans="2:7" x14ac:dyDescent="0.25">
      <c r="B4">
        <v>15</v>
      </c>
      <c r="D4" s="1">
        <f t="shared" si="0"/>
        <v>0.26166666666666671</v>
      </c>
      <c r="E4">
        <f t="shared" si="1"/>
        <v>0.26316997484860216</v>
      </c>
      <c r="F4">
        <f t="shared" si="2"/>
        <v>0.98268539108454644</v>
      </c>
      <c r="G4">
        <f t="shared" si="3"/>
        <v>1.0173146089154534</v>
      </c>
    </row>
    <row r="5" spans="2:7" x14ac:dyDescent="0.25">
      <c r="B5">
        <f>30</f>
        <v>30</v>
      </c>
      <c r="D5" s="1">
        <f t="shared" si="0"/>
        <v>0.52333333333333343</v>
      </c>
      <c r="E5">
        <f t="shared" si="1"/>
        <v>0.53561389481561972</v>
      </c>
      <c r="F5">
        <f t="shared" si="2"/>
        <v>0.92827943892011044</v>
      </c>
      <c r="G5">
        <f t="shared" si="3"/>
        <v>1.0717205610798894</v>
      </c>
    </row>
    <row r="6" spans="2:7" x14ac:dyDescent="0.25">
      <c r="B6">
        <v>45</v>
      </c>
      <c r="D6" s="1">
        <f t="shared" si="0"/>
        <v>0.78500000000000014</v>
      </c>
      <c r="E6">
        <f t="shared" si="1"/>
        <v>0.8279606857673083</v>
      </c>
      <c r="F6">
        <f t="shared" si="2"/>
        <v>0.82862027570593222</v>
      </c>
      <c r="G6">
        <f t="shared" si="3"/>
        <v>1.171379724294068</v>
      </c>
    </row>
    <row r="7" spans="2:7" x14ac:dyDescent="0.25">
      <c r="B7">
        <v>60</v>
      </c>
      <c r="D7" s="1">
        <f t="shared" si="0"/>
        <v>1.0466666666666669</v>
      </c>
      <c r="E7">
        <f t="shared" si="1"/>
        <v>1.1539928007857463</v>
      </c>
      <c r="F7">
        <f t="shared" si="2"/>
        <v>0.66707515393366723</v>
      </c>
      <c r="G7">
        <f t="shared" si="3"/>
        <v>1.3329248460663328</v>
      </c>
    </row>
    <row r="8" spans="2:7" x14ac:dyDescent="0.25">
      <c r="B8">
        <v>75</v>
      </c>
      <c r="D8" s="1">
        <f t="shared" si="0"/>
        <v>1.3083333333333336</v>
      </c>
      <c r="E8">
        <f t="shared" si="1"/>
        <v>1.5335999137755956</v>
      </c>
      <c r="F8">
        <f t="shared" si="2"/>
        <v>0.41201782611687165</v>
      </c>
      <c r="G8">
        <f t="shared" si="3"/>
        <v>1.5879821738831286</v>
      </c>
    </row>
    <row r="9" spans="2:7" x14ac:dyDescent="0.25">
      <c r="B9">
        <v>90</v>
      </c>
      <c r="D9" s="1">
        <f t="shared" si="0"/>
        <v>1.5700000000000003</v>
      </c>
      <c r="E9">
        <f t="shared" si="1"/>
        <v>1.998407980210086</v>
      </c>
      <c r="F9">
        <f t="shared" si="2"/>
        <v>1.5913861581612482E-3</v>
      </c>
      <c r="G9">
        <f t="shared" si="3"/>
        <v>1.9984086138418389</v>
      </c>
    </row>
    <row r="10" spans="2:7" x14ac:dyDescent="0.25">
      <c r="B10">
        <v>105</v>
      </c>
      <c r="D10" s="1">
        <f t="shared" si="0"/>
        <v>1.8316666666666668</v>
      </c>
      <c r="E10">
        <f t="shared" si="1"/>
        <v>2.603945322676676</v>
      </c>
      <c r="F10">
        <f t="shared" si="2"/>
        <v>-0.69513281087243495</v>
      </c>
      <c r="G10">
        <f t="shared" si="3"/>
        <v>2.6951328108724351</v>
      </c>
    </row>
    <row r="11" spans="2:7" x14ac:dyDescent="0.25">
      <c r="B11">
        <v>120</v>
      </c>
      <c r="D11" s="1">
        <f t="shared" si="0"/>
        <v>2.0933333333333337</v>
      </c>
      <c r="E11">
        <f t="shared" si="1"/>
        <v>3.4598584401795822</v>
      </c>
      <c r="F11">
        <f t="shared" si="2"/>
        <v>-1.9926551065204723</v>
      </c>
      <c r="G11">
        <f t="shared" si="3"/>
        <v>3.9926551065204725</v>
      </c>
    </row>
    <row r="12" spans="2:7" x14ac:dyDescent="0.25">
      <c r="B12">
        <v>135</v>
      </c>
      <c r="D12" s="1">
        <f t="shared" si="0"/>
        <v>2.3550000000000004</v>
      </c>
      <c r="E12">
        <f t="shared" si="1"/>
        <v>4.8202823782724584</v>
      </c>
      <c r="F12">
        <f t="shared" si="2"/>
        <v>-4.8087805515709965</v>
      </c>
      <c r="G12">
        <f t="shared" si="3"/>
        <v>6.8087805515709965</v>
      </c>
    </row>
    <row r="13" spans="2:7" x14ac:dyDescent="0.25">
      <c r="B13">
        <v>150</v>
      </c>
      <c r="D13" s="1">
        <f t="shared" si="0"/>
        <v>2.6166666666666671</v>
      </c>
      <c r="E13">
        <f t="shared" si="1"/>
        <v>7.4443376794118565</v>
      </c>
      <c r="F13">
        <f t="shared" si="2"/>
        <v>-12.854540871277781</v>
      </c>
      <c r="G13">
        <f t="shared" si="3"/>
        <v>14.854540871277781</v>
      </c>
    </row>
    <row r="14" spans="2:7" x14ac:dyDescent="0.25">
      <c r="B14">
        <v>165</v>
      </c>
      <c r="D14" s="1">
        <f t="shared" si="0"/>
        <v>2.8783333333333339</v>
      </c>
      <c r="E14">
        <f t="shared" si="1"/>
        <v>15.10628928187756</v>
      </c>
      <c r="F14">
        <f t="shared" si="2"/>
        <v>-56.049993966942175</v>
      </c>
      <c r="G14">
        <f t="shared" si="3"/>
        <v>58.049993966942175</v>
      </c>
    </row>
    <row r="15" spans="2:7" x14ac:dyDescent="0.25">
      <c r="B15">
        <v>180</v>
      </c>
      <c r="D15" s="1">
        <f t="shared" si="0"/>
        <v>3.1400000000000006</v>
      </c>
      <c r="E15">
        <f t="shared" si="1"/>
        <v>2511.5311829161137</v>
      </c>
      <c r="F15">
        <f t="shared" si="2"/>
        <v>-1576946.2207441053</v>
      </c>
      <c r="G15">
        <f t="shared" si="3"/>
        <v>1576948.2207441053</v>
      </c>
    </row>
    <row r="16" spans="2:7" x14ac:dyDescent="0.25">
      <c r="B16">
        <v>195</v>
      </c>
      <c r="D16" s="1">
        <f t="shared" si="0"/>
        <v>3.4016666666666668</v>
      </c>
      <c r="E16">
        <f t="shared" si="1"/>
        <v>-15.293447935741623</v>
      </c>
      <c r="F16">
        <f t="shared" si="2"/>
        <v>-57.472387440809889</v>
      </c>
      <c r="G16">
        <f t="shared" si="3"/>
        <v>59.472387440809889</v>
      </c>
    </row>
    <row r="17" spans="2:7" x14ac:dyDescent="0.25">
      <c r="B17">
        <v>210</v>
      </c>
      <c r="D17" s="1">
        <f t="shared" si="0"/>
        <v>3.6633333333333336</v>
      </c>
      <c r="E17">
        <f t="shared" si="1"/>
        <v>-7.4919361651439331</v>
      </c>
      <c r="F17">
        <f t="shared" si="2"/>
        <v>-13.032276875647893</v>
      </c>
      <c r="G17">
        <f t="shared" si="3"/>
        <v>15.032276875647893</v>
      </c>
    </row>
    <row r="18" spans="2:7" x14ac:dyDescent="0.25">
      <c r="B18">
        <v>225</v>
      </c>
      <c r="D18" s="1">
        <f t="shared" si="0"/>
        <v>3.9250000000000003</v>
      </c>
      <c r="E18">
        <f t="shared" si="1"/>
        <v>-4.8420540251582302</v>
      </c>
      <c r="F18">
        <f t="shared" si="2"/>
        <v>-4.8613717956377567</v>
      </c>
      <c r="G18">
        <f t="shared" si="3"/>
        <v>6.8613717956377567</v>
      </c>
    </row>
    <row r="19" spans="2:7" x14ac:dyDescent="0.25">
      <c r="B19">
        <v>240</v>
      </c>
      <c r="D19" s="1">
        <f t="shared" si="0"/>
        <v>4.1866666666666674</v>
      </c>
      <c r="E19">
        <f t="shared" si="1"/>
        <v>-3.4726114206698875</v>
      </c>
      <c r="F19">
        <f t="shared" si="2"/>
        <v>-2.0147575197417336</v>
      </c>
      <c r="G19">
        <f t="shared" si="3"/>
        <v>4.0147575197417336</v>
      </c>
    </row>
    <row r="20" spans="2:7" x14ac:dyDescent="0.25">
      <c r="B20">
        <v>255</v>
      </c>
      <c r="D20" s="1">
        <f t="shared" si="0"/>
        <v>4.4483333333333341</v>
      </c>
      <c r="E20">
        <f t="shared" si="1"/>
        <v>-2.6125479942688887</v>
      </c>
      <c r="F20">
        <f t="shared" si="2"/>
        <v>-0.70635175558959851</v>
      </c>
      <c r="G20">
        <f t="shared" si="3"/>
        <v>2.7063517555895986</v>
      </c>
    </row>
    <row r="21" spans="2:7" x14ac:dyDescent="0.25">
      <c r="B21">
        <v>270</v>
      </c>
      <c r="D21" s="1">
        <f t="shared" si="0"/>
        <v>4.7100000000000009</v>
      </c>
      <c r="E21">
        <f t="shared" si="1"/>
        <v>-2.0047836770998853</v>
      </c>
      <c r="F21">
        <f t="shared" si="2"/>
        <v>-4.789397991534077E-3</v>
      </c>
      <c r="G21">
        <f t="shared" si="3"/>
        <v>2.0047893979915341</v>
      </c>
    </row>
    <row r="22" spans="2:7" x14ac:dyDescent="0.25">
      <c r="B22">
        <v>285</v>
      </c>
      <c r="D22" s="1">
        <f t="shared" si="0"/>
        <v>4.9716666666666676</v>
      </c>
      <c r="E22">
        <f t="shared" si="1"/>
        <v>-1.5386643139591787</v>
      </c>
      <c r="F22">
        <f t="shared" si="2"/>
        <v>0.40812803223713262</v>
      </c>
      <c r="G22">
        <f t="shared" si="3"/>
        <v>1.5918719677628674</v>
      </c>
    </row>
    <row r="23" spans="2:7" x14ac:dyDescent="0.25">
      <c r="B23">
        <v>300</v>
      </c>
      <c r="D23" s="1">
        <f t="shared" si="0"/>
        <v>5.2333333333333343</v>
      </c>
      <c r="E23">
        <f t="shared" si="1"/>
        <v>-1.1582424847309021</v>
      </c>
      <c r="F23">
        <f t="shared" si="2"/>
        <v>0.66461858664109641</v>
      </c>
      <c r="G23">
        <f t="shared" si="3"/>
        <v>1.3353814133589035</v>
      </c>
    </row>
    <row r="24" spans="2:7" x14ac:dyDescent="0.25">
      <c r="B24">
        <v>315</v>
      </c>
      <c r="D24" s="1">
        <f t="shared" si="0"/>
        <v>5.495000000000001</v>
      </c>
      <c r="E24">
        <f t="shared" si="1"/>
        <v>-0.83169435487989463</v>
      </c>
      <c r="F24">
        <f t="shared" si="2"/>
        <v>0.82707112501522906</v>
      </c>
      <c r="G24">
        <f t="shared" si="3"/>
        <v>1.1729288749847711</v>
      </c>
    </row>
    <row r="25" spans="2:7" x14ac:dyDescent="0.25">
      <c r="B25">
        <v>330</v>
      </c>
      <c r="D25" s="1">
        <f t="shared" si="0"/>
        <v>5.7566666666666677</v>
      </c>
      <c r="E25">
        <f t="shared" si="1"/>
        <v>-0.5390291135726839</v>
      </c>
      <c r="F25">
        <f t="shared" si="2"/>
        <v>0.92736190368026161</v>
      </c>
      <c r="G25">
        <f t="shared" si="3"/>
        <v>1.0726380963197384</v>
      </c>
    </row>
    <row r="26" spans="2:7" x14ac:dyDescent="0.25">
      <c r="B26">
        <v>345</v>
      </c>
      <c r="D26" s="1">
        <f t="shared" si="0"/>
        <v>6.0183333333333344</v>
      </c>
      <c r="E26">
        <f t="shared" si="1"/>
        <v>-0.26641111636047859</v>
      </c>
      <c r="F26">
        <f t="shared" si="2"/>
        <v>0.98225627926989079</v>
      </c>
      <c r="G26">
        <f t="shared" si="3"/>
        <v>1.017743720730109</v>
      </c>
    </row>
    <row r="27" spans="2:7" x14ac:dyDescent="0.25">
      <c r="B27">
        <v>360</v>
      </c>
      <c r="D27" s="1">
        <f t="shared" si="0"/>
        <v>6.2800000000000011</v>
      </c>
      <c r="E27">
        <f t="shared" si="1"/>
        <v>-3.1853098728135579E-3</v>
      </c>
      <c r="F27">
        <f t="shared" si="2"/>
        <v>0.99999746345025353</v>
      </c>
      <c r="G27">
        <f t="shared" si="3"/>
        <v>1.0000025365497465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</dc:creator>
  <cp:lastModifiedBy>rak</cp:lastModifiedBy>
  <dcterms:created xsi:type="dcterms:W3CDTF">2017-07-20T12:32:25Z</dcterms:created>
  <dcterms:modified xsi:type="dcterms:W3CDTF">2017-07-20T13:30:51Z</dcterms:modified>
</cp:coreProperties>
</file>