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2435" windowHeight="105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5" i="1" l="1"/>
  <c r="G30" i="1"/>
  <c r="G7" i="1"/>
  <c r="G18" i="1"/>
  <c r="G33" i="1"/>
  <c r="G21" i="1"/>
  <c r="G19" i="1"/>
  <c r="G17" i="1"/>
  <c r="G15" i="1"/>
  <c r="G13" i="1"/>
  <c r="C3" i="1"/>
  <c r="D3" i="1"/>
  <c r="E3" i="1"/>
  <c r="C4" i="1"/>
  <c r="D4" i="1"/>
  <c r="E4" i="1"/>
  <c r="C5" i="1"/>
  <c r="D5" i="1" s="1"/>
  <c r="E5" i="1" s="1"/>
  <c r="C6" i="1"/>
  <c r="D6" i="1"/>
  <c r="E6" i="1" s="1"/>
  <c r="C7" i="1"/>
  <c r="D7" i="1"/>
  <c r="E7" i="1"/>
  <c r="C8" i="1"/>
  <c r="D8" i="1"/>
  <c r="E8" i="1"/>
  <c r="C9" i="1"/>
  <c r="D9" i="1" s="1"/>
  <c r="E9" i="1" s="1"/>
  <c r="C10" i="1"/>
  <c r="D10" i="1"/>
  <c r="E10" i="1" s="1"/>
  <c r="C11" i="1"/>
  <c r="D11" i="1"/>
  <c r="E11" i="1"/>
  <c r="C12" i="1"/>
  <c r="D12" i="1"/>
  <c r="E12" i="1"/>
  <c r="C13" i="1"/>
  <c r="D13" i="1" s="1"/>
  <c r="E13" i="1" s="1"/>
  <c r="C14" i="1"/>
  <c r="D14" i="1" s="1"/>
  <c r="E14" i="1" s="1"/>
  <c r="C15" i="1"/>
  <c r="D15" i="1"/>
  <c r="E15" i="1"/>
  <c r="C16" i="1"/>
  <c r="D16" i="1"/>
  <c r="E16" i="1"/>
  <c r="C17" i="1"/>
  <c r="D17" i="1" s="1"/>
  <c r="E17" i="1" s="1"/>
  <c r="C18" i="1"/>
  <c r="D18" i="1"/>
  <c r="E18" i="1" s="1"/>
  <c r="C19" i="1"/>
  <c r="D19" i="1"/>
  <c r="E19" i="1"/>
  <c r="C20" i="1"/>
  <c r="D20" i="1"/>
  <c r="E20" i="1"/>
  <c r="C21" i="1"/>
  <c r="D21" i="1" s="1"/>
  <c r="E21" i="1" s="1"/>
  <c r="C22" i="1"/>
  <c r="D22" i="1"/>
  <c r="E22" i="1" s="1"/>
  <c r="C23" i="1"/>
  <c r="D23" i="1"/>
  <c r="E23" i="1"/>
  <c r="C24" i="1"/>
  <c r="D24" i="1"/>
  <c r="E24" i="1"/>
  <c r="C25" i="1"/>
  <c r="D25" i="1" s="1"/>
  <c r="E25" i="1" s="1"/>
  <c r="C26" i="1"/>
  <c r="D26" i="1"/>
  <c r="E26" i="1" s="1"/>
  <c r="C27" i="1"/>
  <c r="D27" i="1"/>
  <c r="E27" i="1"/>
  <c r="C28" i="1"/>
  <c r="D28" i="1"/>
  <c r="E28" i="1"/>
  <c r="C29" i="1"/>
  <c r="D29" i="1" s="1"/>
  <c r="E29" i="1" s="1"/>
  <c r="C30" i="1"/>
  <c r="D30" i="1"/>
  <c r="E30" i="1" s="1"/>
  <c r="C31" i="1"/>
  <c r="D31" i="1"/>
  <c r="E31" i="1"/>
  <c r="C32" i="1"/>
  <c r="D32" i="1"/>
  <c r="E32" i="1"/>
  <c r="C33" i="1"/>
  <c r="D33" i="1" s="1"/>
  <c r="E33" i="1" s="1"/>
  <c r="C34" i="1"/>
  <c r="D34" i="1"/>
  <c r="E34" i="1" s="1"/>
  <c r="E2" i="1"/>
  <c r="D2" i="1"/>
  <c r="C2" i="1"/>
</calcChain>
</file>

<file path=xl/sharedStrings.xml><?xml version="1.0" encoding="utf-8"?>
<sst xmlns="http://schemas.openxmlformats.org/spreadsheetml/2006/main" count="46" uniqueCount="45">
  <si>
    <t>а</t>
  </si>
  <si>
    <t>б</t>
  </si>
  <si>
    <t>в</t>
  </si>
  <si>
    <t>г</t>
  </si>
  <si>
    <t>д</t>
  </si>
  <si>
    <t>е</t>
  </si>
  <si>
    <t>ё</t>
  </si>
  <si>
    <t>ж</t>
  </si>
  <si>
    <t>з</t>
  </si>
  <si>
    <t>к</t>
  </si>
  <si>
    <t>и</t>
  </si>
  <si>
    <t>й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</si>
  <si>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</si>
  <si>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</si>
  <si>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</si>
  <si>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</si>
  <si>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</si>
  <si>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</si>
  <si>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</si>
  <si>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</si>
  <si>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</si>
  <si>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</si>
  <si>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</si>
  <si>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</si>
  <si>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</si>
  <si>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</si>
  <si>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</si>
  <si>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</si>
  <si>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ь</t>
  </si>
  <si>
    <t>ы</t>
  </si>
  <si>
    <t>э</t>
  </si>
  <si>
    <t>ю</t>
  </si>
  <si>
    <t>я</t>
  </si>
  <si>
    <t>символ</t>
  </si>
  <si>
    <t>1/pi</t>
  </si>
  <si>
    <t>формула (Шеннона) для расчета=&gt;</t>
  </si>
  <si>
    <t>нет данных</t>
  </si>
  <si>
    <t xml:space="preserve">нет данных </t>
  </si>
  <si>
    <t>(суммируем информ. объемы букв)</t>
  </si>
  <si>
    <t>Информационный объем в слове 'компьютер',бит =</t>
  </si>
  <si>
    <r>
      <rPr>
        <b/>
        <sz val="20"/>
        <color rgb="FFFF0000"/>
        <rFont val="Calibri"/>
        <family val="2"/>
        <charset val="204"/>
        <scheme val="minor"/>
      </rPr>
      <t>I=p</t>
    </r>
    <r>
      <rPr>
        <b/>
        <vertAlign val="subscript"/>
        <sz val="20"/>
        <color rgb="FFFF0000"/>
        <rFont val="Calibri"/>
        <family val="2"/>
        <charset val="204"/>
        <scheme val="minor"/>
      </rPr>
      <t>i</t>
    </r>
    <r>
      <rPr>
        <b/>
        <sz val="20"/>
        <color rgb="FFFF0000"/>
        <rFont val="Calibri"/>
        <family val="2"/>
        <charset val="204"/>
        <scheme val="minor"/>
      </rPr>
      <t>*log</t>
    </r>
    <r>
      <rPr>
        <b/>
        <vertAlign val="subscript"/>
        <sz val="20"/>
        <color rgb="FFFF0000"/>
        <rFont val="Calibri"/>
        <family val="2"/>
        <charset val="204"/>
        <scheme val="minor"/>
      </rPr>
      <t>2</t>
    </r>
    <r>
      <rPr>
        <b/>
        <sz val="20"/>
        <color rgb="FFFF0000"/>
        <rFont val="Calibri"/>
        <family val="2"/>
        <charset val="204"/>
        <scheme val="minor"/>
      </rPr>
      <t>(1/p</t>
    </r>
    <r>
      <rPr>
        <b/>
        <vertAlign val="subscript"/>
        <sz val="20"/>
        <color rgb="FFFF0000"/>
        <rFont val="Calibri"/>
        <family val="2"/>
        <charset val="204"/>
        <scheme val="minor"/>
      </rPr>
      <t>i</t>
    </r>
    <r>
      <rPr>
        <b/>
        <sz val="20"/>
        <color rgb="FFFF0000"/>
        <rFont val="Calibri"/>
        <family val="2"/>
        <charset val="204"/>
        <scheme val="minor"/>
      </rPr>
      <t>)</t>
    </r>
  </si>
  <si>
    <r>
      <t>log</t>
    </r>
    <r>
      <rPr>
        <b/>
        <vertAlign val="subscript"/>
        <sz val="16"/>
        <color theme="1"/>
        <rFont val="Calibri"/>
        <family val="2"/>
        <charset val="204"/>
        <scheme val="minor"/>
      </rPr>
      <t>2</t>
    </r>
    <r>
      <rPr>
        <b/>
        <sz val="16"/>
        <color theme="1"/>
        <rFont val="Calibri"/>
        <family val="2"/>
        <charset val="204"/>
        <scheme val="minor"/>
      </rPr>
      <t>(1/pi)</t>
    </r>
  </si>
  <si>
    <r>
      <t>Информ. объем,</t>
    </r>
    <r>
      <rPr>
        <b/>
        <sz val="16"/>
        <color rgb="FFFF0000"/>
        <rFont val="Calibri"/>
        <family val="2"/>
        <charset val="204"/>
        <scheme val="minor"/>
      </rPr>
      <t>I</t>
    </r>
  </si>
  <si>
    <r>
      <t xml:space="preserve">частота, </t>
    </r>
    <r>
      <rPr>
        <b/>
        <sz val="16"/>
        <color rgb="FFFF0000"/>
        <rFont val="Calibri"/>
        <family val="2"/>
        <charset val="204"/>
        <scheme val="minor"/>
      </rPr>
      <t>p</t>
    </r>
    <r>
      <rPr>
        <b/>
        <vertAlign val="subscript"/>
        <sz val="16"/>
        <color theme="1"/>
        <rFont val="Calibri"/>
        <family val="2"/>
        <charset val="204"/>
        <scheme val="minor"/>
      </rPr>
      <t>i</t>
    </r>
  </si>
  <si>
    <t>промежуточные вычисления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</si>
</sst>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vertAlign val="subscript"/>
      <sz val="20"/>
      <color rgb="FFFF0000"/>
      <name val="Calibri"/>
      <family val="2"/>
      <charset val="204"/>
      <scheme val="minor"/>
    </font>
    <font>
      <b/>
      <i/>
      <sz val="12"/>
      <color theme="3" tint="0.59999389629810485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vertAlign val="subscript"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24"/>
      <color rgb="FFC0000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J24" sqref="J24"/>
    </sheetView>
  </sheetViews>
  <sheetFormatPr defaultRowHeight="15" x14ac:dyDescent="0.25"/>
  <cols>
    <col min="1" max="1" width="13.42578125" style="1" customWidth="1"/>
    <col min="2" max="2" width="17.42578125" style="1" customWidth="1"/>
    <col min="3" max="3" width="17.28515625" style="1" customWidth="1"/>
    <col min="4" max="4" width="17.42578125" style="1" customWidth="1"/>
    <col min="5" max="5" width="15" style="1" customWidth="1"/>
    <col min="6" max="6" width="18.42578125" style="1" customWidth="1"/>
    <col min="7" max="7" width="24" style="1" customWidth="1"/>
  </cols>
  <sheetData>
    <row r="1" spans="1:8" s="2" customFormat="1" ht="45" customHeight="1" x14ac:dyDescent="0.25">
      <c r="A1" s="9" t="s">
        <v>33</v>
      </c>
      <c r="B1" s="9" t="s">
        <v>43</v>
      </c>
      <c r="C1" s="9" t="s">
        <v>34</v>
      </c>
      <c r="D1" s="9" t="s">
        <v>41</v>
      </c>
      <c r="E1" s="10" t="s">
        <v>42</v>
      </c>
      <c r="F1" s="7" t="s">
        <v>35</v>
      </c>
      <c r="G1" s="6" t="s">
        <v>40</v>
      </c>
      <c r="H1" s="3"/>
    </row>
    <row r="2" spans="1:8" x14ac:dyDescent="0.25">
      <c r="A2" s="1" t="s">
        <v>0</v>
      </c>
      <c r="B2" s="1">
        <v>6.2E-2</v>
      </c>
      <c r="C2" s="1">
        <f>1/B2</f>
        <v>16.129032258064516</v>
      </c>
      <c r="D2" s="1">
        <f>(LOG10(C2))/LOG10(2)</f>
        <v>4.0115879742752121</v>
      </c>
      <c r="E2" s="13">
        <f>B2*D2</f>
        <v>0.24871845440506316</v>
      </c>
    </row>
    <row r="3" spans="1:8" x14ac:dyDescent="0.25">
      <c r="A3" s="1" t="s">
        <v>1</v>
      </c>
      <c r="B3" s="1">
        <v>1.4E-2</v>
      </c>
      <c r="C3" s="1">
        <f t="shared" ref="C3:C34" si="0">1/B3</f>
        <v>71.428571428571431</v>
      </c>
      <c r="D3" s="1">
        <f t="shared" ref="D3:D34" si="1">(LOG10(C3))/LOG10(2)</f>
        <v>6.1584293626044833</v>
      </c>
      <c r="E3" s="13">
        <f t="shared" ref="E3:E34" si="2">B3*D3</f>
        <v>8.6218011076462764E-2</v>
      </c>
    </row>
    <row r="4" spans="1:8" x14ac:dyDescent="0.25">
      <c r="A4" s="1" t="s">
        <v>2</v>
      </c>
      <c r="B4" s="1">
        <v>3.5000000000000003E-2</v>
      </c>
      <c r="C4" s="1">
        <f t="shared" si="0"/>
        <v>28.571428571428569</v>
      </c>
      <c r="D4" s="1">
        <f t="shared" si="1"/>
        <v>4.8365012677171206</v>
      </c>
      <c r="E4" s="13">
        <f t="shared" si="2"/>
        <v>0.16927754437009923</v>
      </c>
    </row>
    <row r="5" spans="1:8" x14ac:dyDescent="0.25">
      <c r="A5" s="1" t="s">
        <v>3</v>
      </c>
      <c r="B5" s="5" t="s">
        <v>36</v>
      </c>
      <c r="C5" s="1" t="e">
        <f t="shared" si="0"/>
        <v>#VALUE!</v>
      </c>
      <c r="D5" s="1" t="e">
        <f t="shared" si="1"/>
        <v>#VALUE!</v>
      </c>
      <c r="E5" s="13" t="e">
        <f t="shared" si="2"/>
        <v>#VALUE!</v>
      </c>
    </row>
    <row r="6" spans="1:8" x14ac:dyDescent="0.25">
      <c r="A6" s="1" t="s">
        <v>4</v>
      </c>
      <c r="B6" s="1">
        <v>2.5000000000000001E-2</v>
      </c>
      <c r="C6" s="1">
        <f t="shared" si="0"/>
        <v>40</v>
      </c>
      <c r="D6" s="1">
        <f t="shared" si="1"/>
        <v>5.3219280948873617</v>
      </c>
      <c r="E6" s="13">
        <f t="shared" si="2"/>
        <v>0.13304820237218404</v>
      </c>
    </row>
    <row r="7" spans="1:8" x14ac:dyDescent="0.25">
      <c r="A7" s="1" t="s">
        <v>5</v>
      </c>
      <c r="B7" s="1">
        <v>7.1999999999999995E-2</v>
      </c>
      <c r="C7" s="1">
        <f t="shared" si="0"/>
        <v>13.888888888888889</v>
      </c>
      <c r="D7" s="1">
        <f t="shared" si="1"/>
        <v>3.7958592832197744</v>
      </c>
      <c r="E7" s="13">
        <f t="shared" si="2"/>
        <v>0.27330186839182374</v>
      </c>
      <c r="F7"/>
      <c r="G7" s="1">
        <f>E7</f>
        <v>0.27330186839182374</v>
      </c>
    </row>
    <row r="8" spans="1:8" x14ac:dyDescent="0.25">
      <c r="A8" s="1" t="s">
        <v>6</v>
      </c>
      <c r="B8" s="1">
        <v>7.1999999999999995E-2</v>
      </c>
      <c r="C8" s="1">
        <f t="shared" si="0"/>
        <v>13.888888888888889</v>
      </c>
      <c r="D8" s="1">
        <f t="shared" si="1"/>
        <v>3.7958592832197744</v>
      </c>
      <c r="E8" s="13">
        <f t="shared" si="2"/>
        <v>0.27330186839182374</v>
      </c>
      <c r="F8"/>
    </row>
    <row r="9" spans="1:8" x14ac:dyDescent="0.25">
      <c r="A9" s="1" t="s">
        <v>7</v>
      </c>
      <c r="B9" s="1">
        <v>7.0000000000000001E-3</v>
      </c>
      <c r="C9" s="1">
        <f t="shared" si="0"/>
        <v>142.85714285714286</v>
      </c>
      <c r="D9" s="1">
        <f t="shared" si="1"/>
        <v>7.1584293626044824</v>
      </c>
      <c r="E9" s="13">
        <f t="shared" si="2"/>
        <v>5.0109005538231374E-2</v>
      </c>
      <c r="F9"/>
    </row>
    <row r="10" spans="1:8" x14ac:dyDescent="0.25">
      <c r="A10" s="1" t="s">
        <v>8</v>
      </c>
      <c r="B10" s="1">
        <v>1.6E-2</v>
      </c>
      <c r="C10" s="1">
        <f t="shared" si="0"/>
        <v>62.5</v>
      </c>
      <c r="D10" s="1">
        <f t="shared" si="1"/>
        <v>5.965784284662087</v>
      </c>
      <c r="E10" s="13">
        <f t="shared" si="2"/>
        <v>9.5452548554593397E-2</v>
      </c>
      <c r="F10"/>
    </row>
    <row r="11" spans="1:8" x14ac:dyDescent="0.25">
      <c r="A11" s="1" t="s">
        <v>10</v>
      </c>
      <c r="B11" s="1">
        <v>6.2E-2</v>
      </c>
      <c r="C11" s="1">
        <f t="shared" si="0"/>
        <v>16.129032258064516</v>
      </c>
      <c r="D11" s="1">
        <f t="shared" si="1"/>
        <v>4.0115879742752121</v>
      </c>
      <c r="E11" s="13">
        <f t="shared" si="2"/>
        <v>0.24871845440506316</v>
      </c>
      <c r="F11"/>
    </row>
    <row r="12" spans="1:8" x14ac:dyDescent="0.25">
      <c r="A12" s="1" t="s">
        <v>11</v>
      </c>
      <c r="B12" s="1">
        <v>1.2E-2</v>
      </c>
      <c r="C12" s="1">
        <f t="shared" si="0"/>
        <v>83.333333333333329</v>
      </c>
      <c r="D12" s="1">
        <f t="shared" si="1"/>
        <v>6.3808217839409309</v>
      </c>
      <c r="E12" s="13">
        <f t="shared" si="2"/>
        <v>7.6569861407291176E-2</v>
      </c>
      <c r="F12"/>
    </row>
    <row r="13" spans="1:8" x14ac:dyDescent="0.25">
      <c r="A13" s="1" t="s">
        <v>9</v>
      </c>
      <c r="B13" s="1">
        <v>2.8000000000000001E-2</v>
      </c>
      <c r="C13" s="1">
        <f t="shared" si="0"/>
        <v>35.714285714285715</v>
      </c>
      <c r="D13" s="1">
        <f t="shared" si="1"/>
        <v>5.1584293626044833</v>
      </c>
      <c r="E13" s="13">
        <f t="shared" si="2"/>
        <v>0.14443602215292553</v>
      </c>
      <c r="F13"/>
      <c r="G13" s="1">
        <f>E13</f>
        <v>0.14443602215292553</v>
      </c>
    </row>
    <row r="14" spans="1:8" x14ac:dyDescent="0.25">
      <c r="A14" s="1" t="s">
        <v>12</v>
      </c>
      <c r="B14" s="5" t="s">
        <v>37</v>
      </c>
      <c r="C14" s="1" t="e">
        <f t="shared" si="0"/>
        <v>#VALUE!</v>
      </c>
      <c r="D14" s="1" t="e">
        <f t="shared" si="1"/>
        <v>#VALUE!</v>
      </c>
      <c r="E14" s="13" t="e">
        <f t="shared" si="2"/>
        <v>#VALUE!</v>
      </c>
      <c r="F14"/>
    </row>
    <row r="15" spans="1:8" x14ac:dyDescent="0.25">
      <c r="A15" s="1" t="s">
        <v>13</v>
      </c>
      <c r="B15" s="1">
        <v>2.5999999999999999E-2</v>
      </c>
      <c r="C15" s="1">
        <f t="shared" si="0"/>
        <v>38.46153846153846</v>
      </c>
      <c r="D15" s="1">
        <f t="shared" si="1"/>
        <v>5.2653445665209944</v>
      </c>
      <c r="E15" s="13">
        <f t="shared" si="2"/>
        <v>0.13689895872954586</v>
      </c>
      <c r="F15"/>
      <c r="G15" s="1">
        <f>E15</f>
        <v>0.13689895872954586</v>
      </c>
    </row>
    <row r="16" spans="1:8" x14ac:dyDescent="0.25">
      <c r="A16" s="1" t="s">
        <v>14</v>
      </c>
      <c r="B16" s="1">
        <v>5.2999999999999999E-2</v>
      </c>
      <c r="C16" s="1">
        <f t="shared" si="0"/>
        <v>18.867924528301888</v>
      </c>
      <c r="D16" s="1">
        <f t="shared" si="1"/>
        <v>4.2378638300988882</v>
      </c>
      <c r="E16" s="13">
        <f t="shared" si="2"/>
        <v>0.22460678299524106</v>
      </c>
      <c r="F16"/>
    </row>
    <row r="17" spans="1:7" x14ac:dyDescent="0.25">
      <c r="A17" s="1" t="s">
        <v>15</v>
      </c>
      <c r="B17" s="1">
        <v>0.09</v>
      </c>
      <c r="C17" s="1">
        <f t="shared" si="0"/>
        <v>11.111111111111111</v>
      </c>
      <c r="D17" s="1">
        <f t="shared" si="1"/>
        <v>3.4739311883324118</v>
      </c>
      <c r="E17" s="13">
        <f t="shared" si="2"/>
        <v>0.31265380694991707</v>
      </c>
      <c r="F17"/>
      <c r="G17" s="1">
        <f>E17</f>
        <v>0.31265380694991707</v>
      </c>
    </row>
    <row r="18" spans="1:7" x14ac:dyDescent="0.25">
      <c r="A18" s="1" t="s">
        <v>16</v>
      </c>
      <c r="B18" s="1">
        <v>2.3E-2</v>
      </c>
      <c r="C18" s="1">
        <f t="shared" si="0"/>
        <v>43.478260869565219</v>
      </c>
      <c r="D18" s="1">
        <f t="shared" si="1"/>
        <v>5.4422223286050739</v>
      </c>
      <c r="E18" s="13">
        <f t="shared" si="2"/>
        <v>0.12517111355791669</v>
      </c>
      <c r="F18"/>
      <c r="G18" s="1">
        <f>E18</f>
        <v>0.12517111355791669</v>
      </c>
    </row>
    <row r="19" spans="1:7" x14ac:dyDescent="0.25">
      <c r="A19" s="1" t="s">
        <v>17</v>
      </c>
      <c r="B19" s="1">
        <v>0.04</v>
      </c>
      <c r="C19" s="1">
        <f t="shared" si="0"/>
        <v>25</v>
      </c>
      <c r="D19" s="1">
        <f t="shared" si="1"/>
        <v>4.6438561897747253</v>
      </c>
      <c r="E19" s="13">
        <f t="shared" si="2"/>
        <v>0.18575424759098902</v>
      </c>
      <c r="F19"/>
      <c r="G19" s="1">
        <f>E19</f>
        <v>0.18575424759098902</v>
      </c>
    </row>
    <row r="20" spans="1:7" x14ac:dyDescent="0.25">
      <c r="A20" s="1" t="s">
        <v>18</v>
      </c>
      <c r="B20" s="1">
        <v>4.4999999999999998E-2</v>
      </c>
      <c r="C20" s="1">
        <f t="shared" si="0"/>
        <v>22.222222222222221</v>
      </c>
      <c r="D20" s="1">
        <f t="shared" si="1"/>
        <v>4.4739311883324122</v>
      </c>
      <c r="E20" s="13">
        <f t="shared" si="2"/>
        <v>0.20132690347495855</v>
      </c>
      <c r="F20"/>
    </row>
    <row r="21" spans="1:7" x14ac:dyDescent="0.25">
      <c r="A21" s="1" t="s">
        <v>19</v>
      </c>
      <c r="B21" s="1">
        <v>5.2999999999999999E-2</v>
      </c>
      <c r="C21" s="1">
        <f t="shared" si="0"/>
        <v>18.867924528301888</v>
      </c>
      <c r="D21" s="1">
        <f t="shared" si="1"/>
        <v>4.2378638300988882</v>
      </c>
      <c r="E21" s="13">
        <f t="shared" si="2"/>
        <v>0.22460678299524106</v>
      </c>
      <c r="F21"/>
      <c r="G21" s="1">
        <f>E21</f>
        <v>0.22460678299524106</v>
      </c>
    </row>
    <row r="22" spans="1:7" x14ac:dyDescent="0.25">
      <c r="A22" s="1" t="s">
        <v>20</v>
      </c>
      <c r="B22" s="1">
        <v>2.1000000000000001E-2</v>
      </c>
      <c r="C22" s="1">
        <f t="shared" si="0"/>
        <v>47.619047619047613</v>
      </c>
      <c r="D22" s="1">
        <f t="shared" si="1"/>
        <v>5.5734668618833263</v>
      </c>
      <c r="E22" s="13">
        <f t="shared" si="2"/>
        <v>0.11704280409954985</v>
      </c>
      <c r="F22"/>
    </row>
    <row r="23" spans="1:7" x14ac:dyDescent="0.25">
      <c r="A23" s="1" t="s">
        <v>21</v>
      </c>
      <c r="B23" s="1">
        <v>2E-3</v>
      </c>
      <c r="C23" s="1">
        <f t="shared" si="0"/>
        <v>500</v>
      </c>
      <c r="D23" s="1">
        <f t="shared" si="1"/>
        <v>8.965784284662087</v>
      </c>
      <c r="E23" s="13">
        <f t="shared" si="2"/>
        <v>1.7931568569324173E-2</v>
      </c>
      <c r="F23"/>
    </row>
    <row r="24" spans="1:7" x14ac:dyDescent="0.25">
      <c r="A24" s="1" t="s">
        <v>22</v>
      </c>
      <c r="B24" s="1">
        <v>8.9999999999999993E-3</v>
      </c>
      <c r="C24" s="1">
        <f t="shared" si="0"/>
        <v>111.11111111111111</v>
      </c>
      <c r="D24" s="1">
        <f t="shared" si="1"/>
        <v>6.7958592832197748</v>
      </c>
      <c r="E24" s="13">
        <f t="shared" si="2"/>
        <v>6.1162733548977971E-2</v>
      </c>
      <c r="F24"/>
    </row>
    <row r="25" spans="1:7" x14ac:dyDescent="0.25">
      <c r="A25" s="1" t="s">
        <v>23</v>
      </c>
      <c r="B25" s="1">
        <v>3.0000000000000001E-3</v>
      </c>
      <c r="C25" s="1">
        <f t="shared" si="0"/>
        <v>333.33333333333331</v>
      </c>
      <c r="D25" s="1">
        <f t="shared" si="1"/>
        <v>8.3808217839409309</v>
      </c>
      <c r="E25" s="13">
        <f t="shared" si="2"/>
        <v>2.5142465351822792E-2</v>
      </c>
      <c r="F25"/>
    </row>
    <row r="26" spans="1:7" x14ac:dyDescent="0.25">
      <c r="A26" s="1" t="s">
        <v>24</v>
      </c>
      <c r="B26" s="1">
        <v>1.2999999999999999E-2</v>
      </c>
      <c r="C26" s="1">
        <f t="shared" si="0"/>
        <v>76.92307692307692</v>
      </c>
      <c r="D26" s="1">
        <f t="shared" si="1"/>
        <v>6.2653445665209953</v>
      </c>
      <c r="E26" s="13">
        <f t="shared" si="2"/>
        <v>8.1449479364772939E-2</v>
      </c>
      <c r="F26"/>
    </row>
    <row r="27" spans="1:7" x14ac:dyDescent="0.25">
      <c r="A27" s="1" t="s">
        <v>25</v>
      </c>
      <c r="B27" s="1">
        <v>6.0000000000000001E-3</v>
      </c>
      <c r="C27" s="1">
        <f t="shared" si="0"/>
        <v>166.66666666666666</v>
      </c>
      <c r="D27" s="1">
        <f t="shared" si="1"/>
        <v>7.38082178394093</v>
      </c>
      <c r="E27" s="13">
        <f t="shared" si="2"/>
        <v>4.4284930703645579E-2</v>
      </c>
      <c r="F27"/>
    </row>
    <row r="28" spans="1:7" x14ac:dyDescent="0.25">
      <c r="A28" s="1" t="s">
        <v>26</v>
      </c>
      <c r="B28" s="1">
        <v>3.0000000000000001E-3</v>
      </c>
      <c r="C28" s="1">
        <f t="shared" si="0"/>
        <v>333.33333333333331</v>
      </c>
      <c r="D28" s="1">
        <f t="shared" si="1"/>
        <v>8.3808217839409309</v>
      </c>
      <c r="E28" s="13">
        <f t="shared" si="2"/>
        <v>2.5142465351822792E-2</v>
      </c>
      <c r="F28"/>
    </row>
    <row r="29" spans="1:7" x14ac:dyDescent="0.25">
      <c r="A29" s="1" t="s">
        <v>27</v>
      </c>
      <c r="B29" s="1">
        <v>1.4E-2</v>
      </c>
      <c r="C29" s="1">
        <f t="shared" si="0"/>
        <v>71.428571428571431</v>
      </c>
      <c r="D29" s="1">
        <f t="shared" si="1"/>
        <v>6.1584293626044833</v>
      </c>
      <c r="E29" s="13">
        <f t="shared" si="2"/>
        <v>8.6218011076462764E-2</v>
      </c>
      <c r="F29"/>
    </row>
    <row r="30" spans="1:7" x14ac:dyDescent="0.25">
      <c r="A30" s="1" t="s">
        <v>28</v>
      </c>
      <c r="B30" s="1">
        <v>1.4E-2</v>
      </c>
      <c r="C30" s="1">
        <f t="shared" si="0"/>
        <v>71.428571428571431</v>
      </c>
      <c r="D30" s="1">
        <f t="shared" si="1"/>
        <v>6.1584293626044833</v>
      </c>
      <c r="E30" s="13">
        <f t="shared" si="2"/>
        <v>8.6218011076462764E-2</v>
      </c>
      <c r="F30"/>
      <c r="G30" s="1">
        <f>E30</f>
        <v>8.6218011076462764E-2</v>
      </c>
    </row>
    <row r="31" spans="1:7" x14ac:dyDescent="0.25">
      <c r="A31" s="1" t="s">
        <v>29</v>
      </c>
      <c r="B31" s="1">
        <v>1.6E-2</v>
      </c>
      <c r="C31" s="1">
        <f t="shared" si="0"/>
        <v>62.5</v>
      </c>
      <c r="D31" s="1">
        <f t="shared" si="1"/>
        <v>5.965784284662087</v>
      </c>
      <c r="E31" s="13">
        <f t="shared" si="2"/>
        <v>9.5452548554593397E-2</v>
      </c>
      <c r="F31"/>
    </row>
    <row r="32" spans="1:7" x14ac:dyDescent="0.25">
      <c r="A32" s="1" t="s">
        <v>30</v>
      </c>
      <c r="B32" s="1">
        <v>3.0000000000000001E-3</v>
      </c>
      <c r="C32" s="1">
        <f t="shared" si="0"/>
        <v>333.33333333333331</v>
      </c>
      <c r="D32" s="1">
        <f t="shared" si="1"/>
        <v>8.3808217839409309</v>
      </c>
      <c r="E32" s="13">
        <f t="shared" si="2"/>
        <v>2.5142465351822792E-2</v>
      </c>
      <c r="F32"/>
    </row>
    <row r="33" spans="1:7" x14ac:dyDescent="0.25">
      <c r="A33" s="1" t="s">
        <v>31</v>
      </c>
      <c r="B33" s="1">
        <v>6.0000000000000001E-3</v>
      </c>
      <c r="C33" s="1">
        <f t="shared" si="0"/>
        <v>166.66666666666666</v>
      </c>
      <c r="D33" s="1">
        <f t="shared" si="1"/>
        <v>7.38082178394093</v>
      </c>
      <c r="E33" s="13">
        <f t="shared" si="2"/>
        <v>4.4284930703645579E-2</v>
      </c>
      <c r="F33"/>
      <c r="G33" s="1">
        <f>E33</f>
        <v>4.4284930703645579E-2</v>
      </c>
    </row>
    <row r="34" spans="1:7" x14ac:dyDescent="0.25">
      <c r="A34" s="1" t="s">
        <v>32</v>
      </c>
      <c r="B34" s="1">
        <v>1.7999999999999999E-2</v>
      </c>
      <c r="C34" s="1">
        <f t="shared" si="0"/>
        <v>55.555555555555557</v>
      </c>
      <c r="D34" s="1">
        <f t="shared" si="1"/>
        <v>5.7958592832197748</v>
      </c>
      <c r="E34" s="13">
        <f t="shared" si="2"/>
        <v>0.10432546709795594</v>
      </c>
      <c r="F34"/>
    </row>
    <row r="35" spans="1:7" ht="43.5" customHeight="1" x14ac:dyDescent="0.25">
      <c r="C35" s="11" t="s">
        <v>44</v>
      </c>
      <c r="D35" s="11" t="s">
        <v>44</v>
      </c>
      <c r="F35" s="8" t="s">
        <v>39</v>
      </c>
      <c r="G35" s="12">
        <f>SUM(G2:G34)</f>
        <v>1.5333257421484674</v>
      </c>
    </row>
    <row r="36" spans="1:7" ht="45" x14ac:dyDescent="0.25">
      <c r="F36" s="4" t="s">
        <v>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2014-09-14T04:05:11Z</dcterms:created>
  <dcterms:modified xsi:type="dcterms:W3CDTF">2014-09-14T04:39:14Z</dcterms:modified>
</cp:coreProperties>
</file>